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3215"/>
  </bookViews>
  <sheets>
    <sheet name="前" sheetId="2" r:id="rId1"/>
    <sheet name="後" sheetId="1" r:id="rId2"/>
  </sheets>
  <externalReferences>
    <externalReference r:id="rId3"/>
  </externalReferences>
  <definedNames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5251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E13" i="1"/>
  <c r="F13" i="1"/>
  <c r="G13" i="1"/>
  <c r="H13" i="1"/>
  <c r="I13" i="1"/>
  <c r="E11" i="1"/>
  <c r="F11" i="1"/>
  <c r="G11" i="1"/>
  <c r="H11" i="1"/>
  <c r="I11" i="1"/>
  <c r="E12" i="1"/>
  <c r="F12" i="1"/>
  <c r="G12" i="1"/>
  <c r="H12" i="1"/>
  <c r="I12" i="1"/>
  <c r="E14" i="1"/>
  <c r="F3" i="1"/>
  <c r="G3" i="1"/>
  <c r="H3" i="1"/>
  <c r="I3" i="1"/>
  <c r="F4" i="1"/>
  <c r="G4" i="1"/>
  <c r="H4" i="1"/>
  <c r="I4" i="1"/>
  <c r="F5" i="1"/>
  <c r="G5" i="1"/>
  <c r="H5" i="1"/>
  <c r="I5" i="1"/>
  <c r="F6" i="1"/>
  <c r="G6" i="1"/>
  <c r="H6" i="1"/>
  <c r="I6" i="1"/>
  <c r="F7" i="1"/>
  <c r="G7" i="1"/>
  <c r="H7" i="1"/>
  <c r="I7" i="1"/>
  <c r="F8" i="1"/>
  <c r="G8" i="1"/>
  <c r="H8" i="1"/>
  <c r="I8" i="1"/>
  <c r="F9" i="1"/>
  <c r="G9" i="1"/>
  <c r="H9" i="1"/>
  <c r="I9" i="1"/>
  <c r="F10" i="1"/>
  <c r="G10" i="1"/>
  <c r="H10" i="1"/>
  <c r="I10" i="1"/>
  <c r="F14" i="1"/>
  <c r="G14" i="1"/>
  <c r="H14" i="1"/>
  <c r="I14" i="1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<sst xmlns="http://schemas.openxmlformats.org/spreadsheetml/2006/main" count="96" uniqueCount="45">
  <si>
    <t>文字位置</t>
    <rPh sb="0" eb="2">
      <t>モジ</t>
    </rPh>
    <rPh sb="2" eb="4">
      <t>イチ</t>
    </rPh>
    <phoneticPr fontId="4"/>
  </si>
  <si>
    <t>No</t>
    <phoneticPr fontId="5"/>
  </si>
  <si>
    <t>氏名</t>
    <rPh sb="0" eb="2">
      <t>シメイ</t>
    </rPh>
    <phoneticPr fontId="5"/>
  </si>
  <si>
    <t>住所</t>
    <rPh sb="0" eb="2">
      <t>ジュウショ</t>
    </rPh>
    <phoneticPr fontId="4"/>
  </si>
  <si>
    <t>市</t>
    <rPh sb="0" eb="1">
      <t>シ</t>
    </rPh>
    <phoneticPr fontId="4"/>
  </si>
  <si>
    <t>区</t>
    <rPh sb="0" eb="1">
      <t>ク</t>
    </rPh>
    <phoneticPr fontId="4"/>
  </si>
  <si>
    <t>札幌市中央区北三条西2-X-X</t>
    <rPh sb="0" eb="3">
      <t>サッポロシ</t>
    </rPh>
    <rPh sb="3" eb="6">
      <t>チュウオウク</t>
    </rPh>
    <rPh sb="6" eb="9">
      <t>キタサンジョウ</t>
    </rPh>
    <rPh sb="9" eb="10">
      <t>ニシ</t>
    </rPh>
    <phoneticPr fontId="3"/>
  </si>
  <si>
    <t>市川市鬼高4-X-X</t>
    <phoneticPr fontId="4"/>
  </si>
  <si>
    <t>横浜市港北区小机町3XXX-X</t>
    <phoneticPr fontId="3"/>
  </si>
  <si>
    <t>練馬区関町南2-X-X</t>
    <phoneticPr fontId="3"/>
  </si>
  <si>
    <t>郡</t>
    <rPh sb="0" eb="1">
      <t>グン</t>
    </rPh>
    <phoneticPr fontId="3"/>
  </si>
  <si>
    <t>秩父郡長瀞町岩田XXX</t>
    <rPh sb="0" eb="3">
      <t>チチブグン</t>
    </rPh>
    <rPh sb="3" eb="6">
      <t>ナガトロマチ</t>
    </rPh>
    <rPh sb="6" eb="8">
      <t>イワタ</t>
    </rPh>
    <phoneticPr fontId="3"/>
  </si>
  <si>
    <t>市町村区</t>
    <rPh sb="0" eb="3">
      <t>シチョウソン</t>
    </rPh>
    <rPh sb="3" eb="4">
      <t>ク</t>
    </rPh>
    <phoneticPr fontId="4"/>
  </si>
  <si>
    <t>町</t>
    <rPh sb="0" eb="1">
      <t>マチ</t>
    </rPh>
    <phoneticPr fontId="3"/>
  </si>
  <si>
    <t>村</t>
    <rPh sb="0" eb="1">
      <t>ムラ</t>
    </rPh>
    <phoneticPr fontId="3"/>
  </si>
  <si>
    <t>住所分割</t>
    <rPh sb="0" eb="2">
      <t>ジュウショ</t>
    </rPh>
    <rPh sb="2" eb="4">
      <t>ブンカツ</t>
    </rPh>
    <phoneticPr fontId="3"/>
  </si>
  <si>
    <t>野村　真由美</t>
    <rPh sb="0" eb="2">
      <t>ノムラ</t>
    </rPh>
    <rPh sb="3" eb="6">
      <t>マユミ</t>
    </rPh>
    <phoneticPr fontId="5"/>
  </si>
  <si>
    <t>牧本　晴海</t>
    <rPh sb="0" eb="2">
      <t>マキモト</t>
    </rPh>
    <rPh sb="3" eb="5">
      <t>ハルミ</t>
    </rPh>
    <phoneticPr fontId="5"/>
  </si>
  <si>
    <t>佐竹　洋二郎</t>
    <rPh sb="0" eb="2">
      <t>サタケ</t>
    </rPh>
    <rPh sb="3" eb="6">
      <t>ヨウジロウ</t>
    </rPh>
    <phoneticPr fontId="5"/>
  </si>
  <si>
    <t>熊谷　美紀</t>
    <rPh sb="0" eb="2">
      <t>クマガイ</t>
    </rPh>
    <rPh sb="3" eb="5">
      <t>ミキ</t>
    </rPh>
    <phoneticPr fontId="5"/>
  </si>
  <si>
    <t>小向　裕司</t>
    <rPh sb="0" eb="2">
      <t>コムカイ</t>
    </rPh>
    <rPh sb="3" eb="5">
      <t>ユウジ</t>
    </rPh>
    <phoneticPr fontId="5"/>
  </si>
  <si>
    <t>笠原　輝美</t>
    <rPh sb="0" eb="2">
      <t>カサハラ</t>
    </rPh>
    <rPh sb="3" eb="5">
      <t>テルミ</t>
    </rPh>
    <phoneticPr fontId="5"/>
  </si>
  <si>
    <t>木元　円香</t>
    <rPh sb="0" eb="2">
      <t>キモト</t>
    </rPh>
    <rPh sb="3" eb="5">
      <t>マドカ</t>
    </rPh>
    <phoneticPr fontId="5"/>
  </si>
  <si>
    <t>脊山　隼輝</t>
    <rPh sb="0" eb="2">
      <t>セヤマ</t>
    </rPh>
    <rPh sb="3" eb="5">
      <t>トシキ</t>
    </rPh>
    <phoneticPr fontId="3"/>
  </si>
  <si>
    <t>丘　祥子</t>
    <rPh sb="0" eb="1">
      <t>オカ</t>
    </rPh>
    <rPh sb="2" eb="4">
      <t>サチコ</t>
    </rPh>
    <phoneticPr fontId="3"/>
  </si>
  <si>
    <t>浅野　由美子</t>
    <rPh sb="0" eb="2">
      <t>アサノ</t>
    </rPh>
    <rPh sb="3" eb="6">
      <t>ユミコ</t>
    </rPh>
    <phoneticPr fontId="3"/>
  </si>
  <si>
    <t>町田市中町5-X-X</t>
    <rPh sb="0" eb="3">
      <t>マチダシ</t>
    </rPh>
    <rPh sb="3" eb="5">
      <t>ナカマチ</t>
    </rPh>
    <phoneticPr fontId="3"/>
  </si>
  <si>
    <t>遠藤　巧</t>
    <rPh sb="0" eb="2">
      <t>エンドウ</t>
    </rPh>
    <rPh sb="3" eb="4">
      <t>タクミ</t>
    </rPh>
    <phoneticPr fontId="3"/>
  </si>
  <si>
    <t>郡山市うねめ町3XX</t>
    <rPh sb="0" eb="3">
      <t>コオリヤマシ</t>
    </rPh>
    <rPh sb="6" eb="7">
      <t>マチ</t>
    </rPh>
    <phoneticPr fontId="3"/>
  </si>
  <si>
    <t>都道府県</t>
    <rPh sb="0" eb="4">
      <t>トドウフケン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</si>
  <si>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</si>
  <si>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</si>
  <si>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千葉県</t>
    <rPh sb="0" eb="3">
      <t>チバケン</t>
    </rPh>
    <phoneticPr fontId="3"/>
  </si>
  <si>
    <t>埼玉県</t>
    <rPh sb="0" eb="3">
      <t>サイタマケン</t>
    </rPh>
    <phoneticPr fontId="3"/>
  </si>
  <si>
    <t>北海道</t>
    <rPh sb="0" eb="3">
      <t>ホッカイドウ</t>
    </rPh>
    <phoneticPr fontId="3"/>
  </si>
  <si>
    <t>福島県</t>
    <rPh sb="0" eb="3">
      <t>フクシマケン</t>
    </rPh>
    <phoneticPr fontId="3"/>
  </si>
  <si>
    <t>群馬県</t>
    <rPh sb="0" eb="3">
      <t>グンマケン</t>
    </rPh>
    <phoneticPr fontId="3"/>
  </si>
  <si>
    <t>佐藤　佳代</t>
    <rPh sb="0" eb="2">
      <t>サトウ</t>
    </rPh>
    <rPh sb="3" eb="5">
      <t>カヨ</t>
    </rPh>
    <phoneticPr fontId="3"/>
  </si>
  <si>
    <t>吾妻郡嬬恋村今井XXXX</t>
    <rPh sb="0" eb="3">
      <t>アガツマグン</t>
    </rPh>
    <rPh sb="3" eb="6">
      <t>ツマゴイムラ</t>
    </rPh>
    <rPh sb="6" eb="8">
      <t>イマイ</t>
    </rPh>
    <phoneticPr fontId="3"/>
  </si>
  <si>
    <t>大島町元町2-X-X</t>
    <rPh sb="0" eb="2">
      <t>オオシマ</t>
    </rPh>
    <rPh sb="2" eb="3">
      <t>チョウ</t>
    </rPh>
    <rPh sb="3" eb="5">
      <t>モトマチ</t>
    </rPh>
    <phoneticPr fontId="3"/>
  </si>
  <si>
    <t>東村山市青葉町5-X-X　</t>
    <rPh sb="0" eb="3">
      <t>ヒガシムラヤマ</t>
    </rPh>
    <rPh sb="4" eb="6">
      <t>アオバ</t>
    </rPh>
    <rPh sb="6" eb="7">
      <t>チョウ</t>
    </rPh>
    <phoneticPr fontId="3"/>
  </si>
  <si>
    <t>山形県</t>
    <rPh sb="0" eb="3">
      <t>ヤマガタケン</t>
    </rPh>
    <phoneticPr fontId="3"/>
  </si>
  <si>
    <t>東村山郡山辺町近江</t>
    <rPh sb="0" eb="4">
      <t>ヒガシムラヤマグン</t>
    </rPh>
    <rPh sb="4" eb="7">
      <t>ヤマノベマチ</t>
    </rPh>
    <rPh sb="7" eb="9">
      <t>オウミ</t>
    </rPh>
    <phoneticPr fontId="3"/>
  </si>
  <si>
    <t>奈良県</t>
    <rPh sb="0" eb="3">
      <t>ナラケン</t>
    </rPh>
    <phoneticPr fontId="3"/>
  </si>
  <si>
    <t>大和郡山市朝日町2-XX</t>
    <rPh sb="0" eb="5">
      <t>ヤマトコオリヤマシ</t>
    </rPh>
    <rPh sb="5" eb="7">
      <t>アサヒ</t>
    </rPh>
    <rPh sb="7" eb="8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</si>
</sst>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4" xfId="1" applyFont="1" applyBorder="1">
      <alignment vertical="center"/>
    </xf>
    <xf numFmtId="0" fontId="6" fillId="0" borderId="5" xfId="1" applyFont="1" applyBorder="1">
      <alignment vertical="center"/>
    </xf>
    <xf numFmtId="0" fontId="2" fillId="0" borderId="5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/>
    </xf>
    <xf numFmtId="0" fontId="2" fillId="0" borderId="5" xfId="1" applyFont="1" applyBorder="1">
      <alignment vertical="center"/>
    </xf>
    <xf numFmtId="0" fontId="2" fillId="0" borderId="7" xfId="1" applyFont="1" applyBorder="1">
      <alignment vertical="center"/>
    </xf>
    <xf numFmtId="0" fontId="2" fillId="0" borderId="8" xfId="1" applyFont="1" applyBorder="1">
      <alignment vertical="center"/>
    </xf>
    <xf numFmtId="0" fontId="2" fillId="3" borderId="5" xfId="1" applyFont="1" applyFill="1" applyBorder="1" applyAlignment="1">
      <alignment horizontal="center" vertical="center"/>
    </xf>
    <xf numFmtId="0" fontId="2" fillId="2" borderId="5" xfId="1" applyFont="1" applyFill="1" applyBorder="1">
      <alignment vertical="center"/>
    </xf>
    <xf numFmtId="0" fontId="2" fillId="2" borderId="6" xfId="1" applyFont="1" applyFill="1" applyBorder="1">
      <alignment vertical="center"/>
    </xf>
    <xf numFmtId="0" fontId="2" fillId="2" borderId="8" xfId="1" applyFont="1" applyFill="1" applyBorder="1">
      <alignment vertical="center"/>
    </xf>
    <xf numFmtId="0" fontId="2" fillId="2" borderId="9" xfId="1" applyFont="1" applyFill="1" applyBorder="1">
      <alignment vertical="center"/>
    </xf>
    <xf numFmtId="0" fontId="7" fillId="0" borderId="0" xfId="1" applyFont="1" applyBorder="1">
      <alignment vertical="center"/>
    </xf>
    <xf numFmtId="0" fontId="2" fillId="0" borderId="0" xfId="1" applyFont="1" applyBorder="1">
      <alignment vertical="center"/>
    </xf>
    <xf numFmtId="0" fontId="2" fillId="0" borderId="10" xfId="1" applyFont="1" applyBorder="1">
      <alignment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2" fillId="0" borderId="11" xfId="1" applyFont="1" applyBorder="1">
      <alignment vertical="center"/>
    </xf>
    <xf numFmtId="0" fontId="2" fillId="2" borderId="11" xfId="1" applyFont="1" applyFill="1" applyBorder="1">
      <alignment vertical="center"/>
    </xf>
    <xf numFmtId="0" fontId="2" fillId="2" borderId="12" xfId="1" applyFont="1" applyFill="1" applyBorder="1">
      <alignment vertical="center"/>
    </xf>
    <xf numFmtId="0" fontId="7" fillId="3" borderId="2" xfId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E3" sqref="E3"/>
    </sheetView>
  </sheetViews>
  <sheetFormatPr defaultRowHeight="13.5" x14ac:dyDescent="0.15"/>
  <cols>
    <col min="1" max="1" width="3" style="1" customWidth="1"/>
    <col min="2" max="2" width="11.875" style="1" customWidth="1"/>
    <col min="3" max="3" width="8.75" style="1" customWidth="1"/>
    <col min="4" max="4" width="25" style="1" customWidth="1"/>
    <col min="5" max="9" width="5.25" style="1" customWidth="1"/>
    <col min="10" max="10" width="16.125" style="1" bestFit="1" customWidth="1"/>
    <col min="11" max="16384" width="9" style="1"/>
  </cols>
  <sheetData>
    <row r="1" spans="1:10" ht="13.5" customHeight="1" x14ac:dyDescent="0.15">
      <c r="A1" s="14" t="s">
        <v>15</v>
      </c>
      <c r="B1" s="15"/>
      <c r="C1" s="15"/>
      <c r="D1" s="16"/>
      <c r="E1" s="22" t="s">
        <v>0</v>
      </c>
      <c r="F1" s="22"/>
      <c r="G1" s="22"/>
      <c r="H1" s="22"/>
      <c r="I1" s="22"/>
      <c r="J1" s="23" t="s">
        <v>12</v>
      </c>
    </row>
    <row r="2" spans="1:10" x14ac:dyDescent="0.15">
      <c r="A2" s="17" t="s">
        <v>1</v>
      </c>
      <c r="B2" s="18" t="s">
        <v>2</v>
      </c>
      <c r="C2" s="18" t="s">
        <v>29</v>
      </c>
      <c r="D2" s="18" t="s">
        <v>3</v>
      </c>
      <c r="E2" s="9" t="s">
        <v>10</v>
      </c>
      <c r="F2" s="9" t="s">
        <v>13</v>
      </c>
      <c r="G2" s="9" t="s">
        <v>14</v>
      </c>
      <c r="H2" s="9" t="s">
        <v>4</v>
      </c>
      <c r="I2" s="9" t="s">
        <v>5</v>
      </c>
      <c r="J2" s="24"/>
    </row>
    <row r="3" spans="1:10" x14ac:dyDescent="0.15">
      <c r="A3" s="2">
        <v>1</v>
      </c>
      <c r="B3" s="3" t="s">
        <v>16</v>
      </c>
      <c r="C3" s="3" t="s">
        <v>30</v>
      </c>
      <c r="D3" s="4" t="s">
        <v>40</v>
      </c>
      <c r="E3" s="10"/>
      <c r="F3" s="10"/>
      <c r="G3" s="10"/>
      <c r="H3" s="10"/>
      <c r="I3" s="10"/>
      <c r="J3" s="11"/>
    </row>
    <row r="4" spans="1:10" x14ac:dyDescent="0.15">
      <c r="A4" s="2">
        <v>2</v>
      </c>
      <c r="B4" s="3" t="s">
        <v>17</v>
      </c>
      <c r="C4" s="3" t="s">
        <v>30</v>
      </c>
      <c r="D4" s="4" t="s">
        <v>9</v>
      </c>
      <c r="E4" s="10"/>
      <c r="F4" s="10"/>
      <c r="G4" s="10"/>
      <c r="H4" s="10"/>
      <c r="I4" s="10"/>
      <c r="J4" s="11"/>
    </row>
    <row r="5" spans="1:10" x14ac:dyDescent="0.15">
      <c r="A5" s="2">
        <v>3</v>
      </c>
      <c r="B5" s="3" t="s">
        <v>18</v>
      </c>
      <c r="C5" s="3" t="s">
        <v>41</v>
      </c>
      <c r="D5" s="4" t="s">
        <v>42</v>
      </c>
      <c r="E5" s="10"/>
      <c r="F5" s="10"/>
      <c r="G5" s="10"/>
      <c r="H5" s="10"/>
      <c r="I5" s="10"/>
      <c r="J5" s="11"/>
    </row>
    <row r="6" spans="1:10" x14ac:dyDescent="0.15">
      <c r="A6" s="2">
        <v>4</v>
      </c>
      <c r="B6" s="3" t="s">
        <v>19</v>
      </c>
      <c r="C6" s="3" t="s">
        <v>31</v>
      </c>
      <c r="D6" s="4" t="s">
        <v>8</v>
      </c>
      <c r="E6" s="10"/>
      <c r="F6" s="10"/>
      <c r="G6" s="10"/>
      <c r="H6" s="10"/>
      <c r="I6" s="10"/>
      <c r="J6" s="11"/>
    </row>
    <row r="7" spans="1:10" x14ac:dyDescent="0.15">
      <c r="A7" s="2">
        <v>5</v>
      </c>
      <c r="B7" s="3" t="s">
        <v>20</v>
      </c>
      <c r="C7" s="3" t="s">
        <v>32</v>
      </c>
      <c r="D7" s="5" t="s">
        <v>7</v>
      </c>
      <c r="E7" s="10"/>
      <c r="F7" s="10"/>
      <c r="G7" s="10"/>
      <c r="H7" s="10"/>
      <c r="I7" s="10"/>
      <c r="J7" s="11"/>
    </row>
    <row r="8" spans="1:10" x14ac:dyDescent="0.15">
      <c r="A8" s="2">
        <v>6</v>
      </c>
      <c r="B8" s="3" t="s">
        <v>21</v>
      </c>
      <c r="C8" s="3" t="s">
        <v>43</v>
      </c>
      <c r="D8" s="4" t="s">
        <v>44</v>
      </c>
      <c r="E8" s="10"/>
      <c r="F8" s="10"/>
      <c r="G8" s="10"/>
      <c r="H8" s="10"/>
      <c r="I8" s="10"/>
      <c r="J8" s="11"/>
    </row>
    <row r="9" spans="1:10" x14ac:dyDescent="0.15">
      <c r="A9" s="2">
        <v>7</v>
      </c>
      <c r="B9" s="3" t="s">
        <v>22</v>
      </c>
      <c r="C9" s="3" t="s">
        <v>34</v>
      </c>
      <c r="D9" s="4" t="s">
        <v>6</v>
      </c>
      <c r="E9" s="10"/>
      <c r="F9" s="10"/>
      <c r="G9" s="10"/>
      <c r="H9" s="10"/>
      <c r="I9" s="10"/>
      <c r="J9" s="11"/>
    </row>
    <row r="10" spans="1:10" x14ac:dyDescent="0.15">
      <c r="A10" s="2">
        <v>8</v>
      </c>
      <c r="B10" s="6" t="s">
        <v>23</v>
      </c>
      <c r="C10" s="6" t="s">
        <v>33</v>
      </c>
      <c r="D10" s="6" t="s">
        <v>11</v>
      </c>
      <c r="E10" s="10"/>
      <c r="F10" s="10"/>
      <c r="G10" s="10"/>
      <c r="H10" s="10"/>
      <c r="I10" s="10"/>
      <c r="J10" s="11"/>
    </row>
    <row r="11" spans="1:10" x14ac:dyDescent="0.15">
      <c r="A11" s="2">
        <v>9</v>
      </c>
      <c r="B11" s="19" t="s">
        <v>27</v>
      </c>
      <c r="C11" s="19" t="s">
        <v>35</v>
      </c>
      <c r="D11" s="19" t="s">
        <v>28</v>
      </c>
      <c r="E11" s="20"/>
      <c r="F11" s="20"/>
      <c r="G11" s="20"/>
      <c r="H11" s="20"/>
      <c r="I11" s="20"/>
      <c r="J11" s="21"/>
    </row>
    <row r="12" spans="1:10" x14ac:dyDescent="0.15">
      <c r="A12" s="2">
        <v>10</v>
      </c>
      <c r="B12" s="19" t="s">
        <v>25</v>
      </c>
      <c r="C12" s="19" t="s">
        <v>30</v>
      </c>
      <c r="D12" s="19" t="s">
        <v>26</v>
      </c>
      <c r="E12" s="20"/>
      <c r="F12" s="20"/>
      <c r="G12" s="20"/>
      <c r="H12" s="20"/>
      <c r="I12" s="20"/>
      <c r="J12" s="21"/>
    </row>
    <row r="13" spans="1:10" x14ac:dyDescent="0.15">
      <c r="A13" s="2">
        <v>11</v>
      </c>
      <c r="B13" s="19" t="s">
        <v>37</v>
      </c>
      <c r="C13" s="19" t="s">
        <v>30</v>
      </c>
      <c r="D13" s="19" t="s">
        <v>39</v>
      </c>
      <c r="E13" s="20"/>
      <c r="F13" s="20"/>
      <c r="G13" s="20"/>
      <c r="H13" s="20"/>
      <c r="I13" s="20"/>
      <c r="J13" s="21"/>
    </row>
    <row r="14" spans="1:10" x14ac:dyDescent="0.15">
      <c r="A14" s="7">
        <v>12</v>
      </c>
      <c r="B14" s="8" t="s">
        <v>24</v>
      </c>
      <c r="C14" s="8" t="s">
        <v>36</v>
      </c>
      <c r="D14" s="8" t="s">
        <v>38</v>
      </c>
      <c r="E14" s="12"/>
      <c r="F14" s="12"/>
      <c r="G14" s="12"/>
      <c r="H14" s="12"/>
      <c r="I14" s="12"/>
      <c r="J14" s="13"/>
    </row>
  </sheetData>
  <mergeCells count="2">
    <mergeCell ref="E1:I1"/>
    <mergeCell ref="J1:J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J3" sqref="J3"/>
    </sheetView>
  </sheetViews>
  <sheetFormatPr defaultRowHeight="13.5" x14ac:dyDescent="0.15"/>
  <cols>
    <col min="1" max="1" width="3" style="1" customWidth="1"/>
    <col min="2" max="2" width="11.875" style="1" customWidth="1"/>
    <col min="3" max="3" width="8.75" style="1" customWidth="1"/>
    <col min="4" max="4" width="25" style="1" customWidth="1"/>
    <col min="5" max="9" width="5.25" style="1" customWidth="1"/>
    <col min="10" max="10" width="16.125" style="1" bestFit="1" customWidth="1"/>
    <col min="11" max="16384" width="9" style="1"/>
  </cols>
  <sheetData>
    <row r="1" spans="1:10" ht="13.5" customHeight="1" x14ac:dyDescent="0.15">
      <c r="A1" s="14" t="s">
        <v>15</v>
      </c>
      <c r="B1" s="15"/>
      <c r="C1" s="15"/>
      <c r="D1" s="16"/>
      <c r="E1" s="22" t="s">
        <v>0</v>
      </c>
      <c r="F1" s="22"/>
      <c r="G1" s="22"/>
      <c r="H1" s="22"/>
      <c r="I1" s="22"/>
      <c r="J1" s="23" t="s">
        <v>12</v>
      </c>
    </row>
    <row r="2" spans="1:10" x14ac:dyDescent="0.15">
      <c r="A2" s="17" t="s">
        <v>1</v>
      </c>
      <c r="B2" s="18" t="s">
        <v>2</v>
      </c>
      <c r="C2" s="18" t="s">
        <v>29</v>
      </c>
      <c r="D2" s="18" t="s">
        <v>3</v>
      </c>
      <c r="E2" s="9" t="s">
        <v>10</v>
      </c>
      <c r="F2" s="9" t="s">
        <v>13</v>
      </c>
      <c r="G2" s="9" t="s">
        <v>14</v>
      </c>
      <c r="H2" s="9" t="s">
        <v>4</v>
      </c>
      <c r="I2" s="9" t="s">
        <v>5</v>
      </c>
      <c r="J2" s="24"/>
    </row>
    <row r="3" spans="1:10" x14ac:dyDescent="0.15">
      <c r="A3" s="2">
        <v>1</v>
      </c>
      <c r="B3" s="3" t="s">
        <v>16</v>
      </c>
      <c r="C3" s="3" t="s">
        <v>30</v>
      </c>
      <c r="D3" s="4" t="s">
        <v>40</v>
      </c>
      <c r="E3" s="10">
        <f>IFERROR(FIND(E$2,$D3,2),0)</f>
        <v>0</v>
      </c>
      <c r="F3" s="10">
        <f t="shared" ref="F3:I3" si="0">IFERROR(FIND(F$2,$D3,2),0)</f>
        <v>7</v>
      </c>
      <c r="G3" s="10">
        <f t="shared" si="0"/>
        <v>2</v>
      </c>
      <c r="H3" s="10">
        <f t="shared" si="0"/>
        <v>4</v>
      </c>
      <c r="I3" s="10">
        <f t="shared" si="0"/>
        <v>0</v>
      </c>
      <c r="J3" s="11" t="str">
        <f>IF(E3=0,LEFT(D3,MAX(H3:I3)),LEFT(D3,MAX(E3:G3)))</f>
        <v>東村山市</v>
      </c>
    </row>
    <row r="4" spans="1:10" x14ac:dyDescent="0.15">
      <c r="A4" s="2">
        <v>2</v>
      </c>
      <c r="B4" s="3" t="s">
        <v>17</v>
      </c>
      <c r="C4" s="3" t="s">
        <v>30</v>
      </c>
      <c r="D4" s="4" t="s">
        <v>9</v>
      </c>
      <c r="E4" s="10">
        <f t="shared" ref="E4:I14" si="1">IF(ISERROR(FIND(E$2,$D4,2)),0,FIND(E$2,$D4,2))</f>
        <v>0</v>
      </c>
      <c r="F4" s="10">
        <f t="shared" si="1"/>
        <v>5</v>
      </c>
      <c r="G4" s="10">
        <f t="shared" si="1"/>
        <v>0</v>
      </c>
      <c r="H4" s="10">
        <f t="shared" si="1"/>
        <v>0</v>
      </c>
      <c r="I4" s="10">
        <f t="shared" si="1"/>
        <v>3</v>
      </c>
      <c r="J4" s="11" t="str">
        <f t="shared" ref="J4:J14" si="2">IF(E4=0,LEFT(D4,MAX(H4:I4)),LEFT(D4,MAX(E4:G4)))</f>
        <v>練馬区</v>
      </c>
    </row>
    <row r="5" spans="1:10" x14ac:dyDescent="0.15">
      <c r="A5" s="2">
        <v>3</v>
      </c>
      <c r="B5" s="3" t="s">
        <v>18</v>
      </c>
      <c r="C5" s="3" t="s">
        <v>41</v>
      </c>
      <c r="D5" s="4" t="s">
        <v>42</v>
      </c>
      <c r="E5" s="10">
        <f t="shared" si="1"/>
        <v>4</v>
      </c>
      <c r="F5" s="10">
        <f t="shared" si="1"/>
        <v>7</v>
      </c>
      <c r="G5" s="10">
        <f t="shared" si="1"/>
        <v>2</v>
      </c>
      <c r="H5" s="10">
        <f t="shared" si="1"/>
        <v>0</v>
      </c>
      <c r="I5" s="10">
        <f t="shared" si="1"/>
        <v>0</v>
      </c>
      <c r="J5" s="11" t="str">
        <f t="shared" si="2"/>
        <v>東村山郡山辺町</v>
      </c>
    </row>
    <row r="6" spans="1:10" x14ac:dyDescent="0.15">
      <c r="A6" s="2">
        <v>4</v>
      </c>
      <c r="B6" s="3" t="s">
        <v>19</v>
      </c>
      <c r="C6" s="3" t="s">
        <v>31</v>
      </c>
      <c r="D6" s="4" t="s">
        <v>8</v>
      </c>
      <c r="E6" s="10">
        <f t="shared" si="1"/>
        <v>0</v>
      </c>
      <c r="F6" s="10">
        <f t="shared" si="1"/>
        <v>9</v>
      </c>
      <c r="G6" s="10">
        <f t="shared" si="1"/>
        <v>0</v>
      </c>
      <c r="H6" s="10">
        <f t="shared" si="1"/>
        <v>3</v>
      </c>
      <c r="I6" s="10">
        <f t="shared" si="1"/>
        <v>6</v>
      </c>
      <c r="J6" s="11" t="str">
        <f t="shared" si="2"/>
        <v>横浜市港北区</v>
      </c>
    </row>
    <row r="7" spans="1:10" x14ac:dyDescent="0.15">
      <c r="A7" s="2">
        <v>5</v>
      </c>
      <c r="B7" s="3" t="s">
        <v>20</v>
      </c>
      <c r="C7" s="3" t="s">
        <v>32</v>
      </c>
      <c r="D7" s="5" t="s">
        <v>7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10">
        <f t="shared" si="1"/>
        <v>3</v>
      </c>
      <c r="I7" s="10">
        <f t="shared" si="1"/>
        <v>0</v>
      </c>
      <c r="J7" s="11" t="str">
        <f t="shared" si="2"/>
        <v>市川市</v>
      </c>
    </row>
    <row r="8" spans="1:10" x14ac:dyDescent="0.15">
      <c r="A8" s="2">
        <v>6</v>
      </c>
      <c r="B8" s="3" t="s">
        <v>21</v>
      </c>
      <c r="C8" s="3" t="s">
        <v>43</v>
      </c>
      <c r="D8" s="4" t="s">
        <v>44</v>
      </c>
      <c r="E8" s="10">
        <f t="shared" si="1"/>
        <v>3</v>
      </c>
      <c r="F8" s="10">
        <f t="shared" si="1"/>
        <v>8</v>
      </c>
      <c r="G8" s="10">
        <f t="shared" si="1"/>
        <v>0</v>
      </c>
      <c r="H8" s="10">
        <f t="shared" si="1"/>
        <v>5</v>
      </c>
      <c r="I8" s="10">
        <f t="shared" si="1"/>
        <v>0</v>
      </c>
      <c r="J8" s="11" t="str">
        <f t="shared" si="2"/>
        <v>大和郡山市朝日町</v>
      </c>
    </row>
    <row r="9" spans="1:10" x14ac:dyDescent="0.15">
      <c r="A9" s="2">
        <v>7</v>
      </c>
      <c r="B9" s="3" t="s">
        <v>22</v>
      </c>
      <c r="C9" s="3" t="s">
        <v>34</v>
      </c>
      <c r="D9" s="4" t="s">
        <v>6</v>
      </c>
      <c r="E9" s="10">
        <f t="shared" si="1"/>
        <v>0</v>
      </c>
      <c r="F9" s="10">
        <f t="shared" si="1"/>
        <v>0</v>
      </c>
      <c r="G9" s="10">
        <f t="shared" si="1"/>
        <v>0</v>
      </c>
      <c r="H9" s="10">
        <f t="shared" si="1"/>
        <v>3</v>
      </c>
      <c r="I9" s="10">
        <f t="shared" si="1"/>
        <v>6</v>
      </c>
      <c r="J9" s="11" t="str">
        <f t="shared" si="2"/>
        <v>札幌市中央区</v>
      </c>
    </row>
    <row r="10" spans="1:10" x14ac:dyDescent="0.15">
      <c r="A10" s="2">
        <v>8</v>
      </c>
      <c r="B10" s="6" t="s">
        <v>23</v>
      </c>
      <c r="C10" s="6" t="s">
        <v>33</v>
      </c>
      <c r="D10" s="6" t="s">
        <v>11</v>
      </c>
      <c r="E10" s="10">
        <f>IF(ISERROR(FIND(E$2,$D10,2)),0,FIND(E$2,$D10,2))</f>
        <v>3</v>
      </c>
      <c r="F10" s="10">
        <f t="shared" si="1"/>
        <v>6</v>
      </c>
      <c r="G10" s="10">
        <f t="shared" si="1"/>
        <v>0</v>
      </c>
      <c r="H10" s="10">
        <f t="shared" si="1"/>
        <v>0</v>
      </c>
      <c r="I10" s="10">
        <f t="shared" si="1"/>
        <v>0</v>
      </c>
      <c r="J10" s="11" t="str">
        <f t="shared" si="2"/>
        <v>秩父郡長瀞町</v>
      </c>
    </row>
    <row r="11" spans="1:10" x14ac:dyDescent="0.15">
      <c r="A11" s="2">
        <v>9</v>
      </c>
      <c r="B11" s="19" t="s">
        <v>27</v>
      </c>
      <c r="C11" s="19" t="s">
        <v>35</v>
      </c>
      <c r="D11" s="19" t="s">
        <v>28</v>
      </c>
      <c r="E11" s="10">
        <f>IF(ISERROR(FIND(E$2,$D11,2)),0,FIND(E$2,$D11,2))</f>
        <v>0</v>
      </c>
      <c r="F11" s="10">
        <f t="shared" si="1"/>
        <v>7</v>
      </c>
      <c r="G11" s="10">
        <f t="shared" si="1"/>
        <v>0</v>
      </c>
      <c r="H11" s="10">
        <f t="shared" si="1"/>
        <v>3</v>
      </c>
      <c r="I11" s="10">
        <f t="shared" si="1"/>
        <v>0</v>
      </c>
      <c r="J11" s="11" t="str">
        <f t="shared" si="2"/>
        <v>郡山市</v>
      </c>
    </row>
    <row r="12" spans="1:10" x14ac:dyDescent="0.15">
      <c r="A12" s="2">
        <v>10</v>
      </c>
      <c r="B12" s="19" t="s">
        <v>25</v>
      </c>
      <c r="C12" s="19" t="s">
        <v>30</v>
      </c>
      <c r="D12" s="19" t="s">
        <v>26</v>
      </c>
      <c r="E12" s="10">
        <f>IF(ISERROR(FIND(E$2,$D12,2)),0,FIND(E$2,$D12,2))</f>
        <v>0</v>
      </c>
      <c r="F12" s="10">
        <f t="shared" si="1"/>
        <v>5</v>
      </c>
      <c r="G12" s="10">
        <f t="shared" si="1"/>
        <v>0</v>
      </c>
      <c r="H12" s="10">
        <f t="shared" si="1"/>
        <v>3</v>
      </c>
      <c r="I12" s="10">
        <f t="shared" si="1"/>
        <v>0</v>
      </c>
      <c r="J12" s="11" t="str">
        <f t="shared" si="2"/>
        <v>町田市</v>
      </c>
    </row>
    <row r="13" spans="1:10" x14ac:dyDescent="0.15">
      <c r="A13" s="2">
        <v>11</v>
      </c>
      <c r="B13" s="19" t="s">
        <v>37</v>
      </c>
      <c r="C13" s="19" t="s">
        <v>30</v>
      </c>
      <c r="D13" s="19" t="s">
        <v>39</v>
      </c>
      <c r="E13" s="10">
        <f>IF(ISERROR(FIND(E$2,$D13,2)),0,FIND(E$2,$D13,2))</f>
        <v>0</v>
      </c>
      <c r="F13" s="10">
        <f t="shared" si="1"/>
        <v>3</v>
      </c>
      <c r="G13" s="10">
        <f t="shared" si="1"/>
        <v>0</v>
      </c>
      <c r="H13" s="10">
        <f t="shared" si="1"/>
        <v>0</v>
      </c>
      <c r="I13" s="10">
        <f t="shared" si="1"/>
        <v>0</v>
      </c>
      <c r="J13" s="11" t="str">
        <f t="shared" si="2"/>
        <v/>
      </c>
    </row>
    <row r="14" spans="1:10" x14ac:dyDescent="0.15">
      <c r="A14" s="7">
        <v>12</v>
      </c>
      <c r="B14" s="8" t="s">
        <v>24</v>
      </c>
      <c r="C14" s="8" t="s">
        <v>36</v>
      </c>
      <c r="D14" s="8" t="s">
        <v>38</v>
      </c>
      <c r="E14" s="12">
        <f>IF(ISERROR(FIND(E$2,$D14,2)),0,FIND(E$2,$D14,2))</f>
        <v>3</v>
      </c>
      <c r="F14" s="12">
        <f t="shared" si="1"/>
        <v>0</v>
      </c>
      <c r="G14" s="12">
        <f t="shared" si="1"/>
        <v>6</v>
      </c>
      <c r="H14" s="12">
        <f t="shared" si="1"/>
        <v>0</v>
      </c>
      <c r="I14" s="12">
        <f t="shared" si="1"/>
        <v>0</v>
      </c>
      <c r="J14" s="13" t="str">
        <f t="shared" si="2"/>
        <v>吾妻郡嬬恋村</v>
      </c>
    </row>
  </sheetData>
  <mergeCells count="2">
    <mergeCell ref="J1:J2"/>
    <mergeCell ref="E1:I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2015-02-22T05:52:10Z</dcterms:created>
  <dcterms:modified xsi:type="dcterms:W3CDTF">2015-07-09T02:43:59Z</dcterms:modified>
</cp:coreProperties>
</file>