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15435" windowHeight="7620"/>
  </bookViews>
  <sheets>
    <sheet name="Sheet1" sheetId="1" r:id="rId1"/>
  </sheets>
  <definedNames>
    <definedName name="_xlnm._FilterDatabase" localSheetId="0" hidden="1">Sheet1!$A$6:$B$16</definedName>
    <definedName name="_xlnm.Criteria" localSheetId="0">Sheet1!$A$2:$B$3</definedName>
    <definedName name="_xlnm.Extract" localSheetId="0">Sheet1!#REF!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D16" i="1" s="1"/>
  <c r="C15" i="1"/>
  <c r="D15" i="1" s="1"/>
  <c r="C14" i="1"/>
  <c r="D14" i="1" s="1"/>
  <c r="C13" i="1"/>
  <c r="D13" i="1" s="1"/>
  <c r="C12" i="1"/>
  <c r="D12" i="1" s="1"/>
  <c r="C11" i="1"/>
  <c r="D11" i="1" s="1"/>
  <c r="C10" i="1"/>
  <c r="D10" i="1" s="1"/>
  <c r="C9" i="1"/>
  <c r="D9" i="1" s="1"/>
  <c r="C8" i="1"/>
  <c r="D8" i="1" s="1"/>
  <c r="C7" i="1"/>
  <c r="D7" i="1" s="1"/>
  <c r="G16" i="1" l="1"/>
  <c r="G15" i="1"/>
  <c r="G14" i="1"/>
  <c r="G13" i="1"/>
  <c r="G12" i="1"/>
  <c r="G11" i="1"/>
  <c r="G10" i="1"/>
  <c r="G9" i="1"/>
  <c r="G8" i="1"/>
  <c r="G7" i="1"/>
  <c r="F15" i="1"/>
  <c r="F16" i="1"/>
  <c r="F14" i="1"/>
  <c r="F13" i="1"/>
  <c r="F12" i="1"/>
  <c r="F11" i="1"/>
  <c r="F10" i="1"/>
  <c r="F9" i="1"/>
  <c r="F8" i="1"/>
  <c r="F7" i="1"/>
</calcChain>
</file>

<file path=xl/sharedStrings.xml><?xml version="1.0" encoding="utf-8"?>
<sst xmlns="http://schemas.openxmlformats.org/spreadsheetml/2006/main" count="21" uniqueCount="19">
  <si>
    <t>条件価格帯</t>
    <rPh sb="0" eb="2">
      <t>ジョウケン</t>
    </rPh>
    <rPh sb="2" eb="5">
      <t>カカクタイ</t>
    </rPh>
    <phoneticPr fontId="2"/>
  </si>
  <si>
    <t>下限価格</t>
    <rPh sb="0" eb="2">
      <t>カゲン</t>
    </rPh>
    <rPh sb="2" eb="4">
      <t>カカク</t>
    </rPh>
    <phoneticPr fontId="2"/>
  </si>
  <si>
    <t>上限価格</t>
    <rPh sb="0" eb="2">
      <t>ジョウゲン</t>
    </rPh>
    <rPh sb="2" eb="4">
      <t>カカク</t>
    </rPh>
    <phoneticPr fontId="2"/>
  </si>
  <si>
    <t>商品一覧表</t>
    <rPh sb="0" eb="2">
      <t>ショウヒン</t>
    </rPh>
    <rPh sb="2" eb="4">
      <t>イチラン</t>
    </rPh>
    <rPh sb="4" eb="5">
      <t>ヒョウ</t>
    </rPh>
    <phoneticPr fontId="2"/>
  </si>
  <si>
    <t>条件を満たす商品一覧</t>
    <rPh sb="0" eb="2">
      <t>ジョウケン</t>
    </rPh>
    <rPh sb="3" eb="4">
      <t>ミ</t>
    </rPh>
    <rPh sb="6" eb="8">
      <t>ショウヒン</t>
    </rPh>
    <rPh sb="8" eb="10">
      <t>イチラン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</si>
  <si>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</si>
  <si>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</si>
  <si>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判断</t>
    <rPh sb="0" eb="2">
      <t>ハンダン</t>
    </rPh>
    <phoneticPr fontId="2"/>
  </si>
  <si>
    <t>NO</t>
    <phoneticPr fontId="2"/>
  </si>
  <si>
    <t>チーズハンバーグ定食</t>
  </si>
  <si>
    <t>トンテキ定食</t>
  </si>
  <si>
    <t>ハンバーグ定食</t>
  </si>
  <si>
    <t>ミックスフライ和膳</t>
  </si>
  <si>
    <t>鰻かば焼き和膳</t>
  </si>
  <si>
    <t>若鳥の黒酢あん和膳</t>
  </si>
  <si>
    <t>照り焼きチキン定食</t>
  </si>
  <si>
    <t>特製ビーフシチュー定食</t>
  </si>
  <si>
    <t>特製ミックスグリル定食</t>
  </si>
  <si>
    <t>豚肉の生姜焼き定食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</si>
</sst>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0" fillId="2" borderId="1" xfId="0" applyFill="1" applyBorder="1"/>
    <xf numFmtId="38" fontId="0" fillId="0" borderId="2" xfId="1" applyFont="1" applyBorder="1" applyAlignment="1"/>
    <xf numFmtId="0" fontId="0" fillId="3" borderId="3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4" xfId="0" applyBorder="1"/>
    <xf numFmtId="38" fontId="0" fillId="5" borderId="4" xfId="1" applyFont="1" applyFill="1" applyBorder="1" applyAlignment="1"/>
    <xf numFmtId="38" fontId="0" fillId="6" borderId="4" xfId="1" applyFont="1" applyFill="1" applyBorder="1" applyAlignment="1"/>
    <xf numFmtId="0" fontId="0" fillId="0" borderId="5" xfId="0" applyBorder="1"/>
    <xf numFmtId="38" fontId="0" fillId="5" borderId="5" xfId="1" applyFont="1" applyFill="1" applyBorder="1" applyAlignment="1"/>
    <xf numFmtId="38" fontId="0" fillId="6" borderId="5" xfId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C7" sqref="C7"/>
    </sheetView>
  </sheetViews>
  <sheetFormatPr defaultRowHeight="18.75" x14ac:dyDescent="0.4"/>
  <cols>
    <col min="1" max="1" width="22.625" customWidth="1"/>
    <col min="2" max="2" width="10.625" customWidth="1"/>
    <col min="3" max="3" width="5.25" customWidth="1"/>
    <col min="4" max="4" width="4.25" customWidth="1"/>
    <col min="5" max="5" width="4.625" customWidth="1"/>
    <col min="6" max="6" width="22.625" customWidth="1"/>
    <col min="7" max="7" width="10.625" customWidth="1"/>
  </cols>
  <sheetData>
    <row r="1" spans="1:7" x14ac:dyDescent="0.4">
      <c r="A1" t="s">
        <v>0</v>
      </c>
    </row>
    <row r="2" spans="1:7" x14ac:dyDescent="0.4">
      <c r="A2" s="1" t="s">
        <v>1</v>
      </c>
      <c r="B2" s="2"/>
    </row>
    <row r="3" spans="1:7" x14ac:dyDescent="0.4">
      <c r="A3" s="1" t="s">
        <v>2</v>
      </c>
      <c r="B3" s="2"/>
    </row>
    <row r="5" spans="1:7" x14ac:dyDescent="0.4">
      <c r="A5" t="s">
        <v>3</v>
      </c>
      <c r="F5" t="s">
        <v>4</v>
      </c>
    </row>
    <row r="6" spans="1:7" ht="19.5" thickBot="1" x14ac:dyDescent="0.45">
      <c r="A6" s="3" t="s">
        <v>5</v>
      </c>
      <c r="B6" s="3" t="s">
        <v>6</v>
      </c>
      <c r="C6" s="3" t="s">
        <v>7</v>
      </c>
      <c r="D6" s="3" t="s">
        <v>8</v>
      </c>
      <c r="F6" s="4" t="s">
        <v>5</v>
      </c>
      <c r="G6" s="4" t="s">
        <v>6</v>
      </c>
    </row>
    <row r="7" spans="1:7" ht="19.5" thickTop="1" x14ac:dyDescent="0.4">
      <c r="A7" s="5" t="s">
        <v>9</v>
      </c>
      <c r="B7" s="6">
        <v>860</v>
      </c>
      <c r="C7" s="5" t="str">
        <f t="shared" ref="C7:C16" si="0">IF(AND(B7&gt;=$B$2,B7&lt;=$B$3),"OK","")</f>
        <v/>
      </c>
      <c r="D7" s="5" t="str">
        <f>IF(C7="","",COUNTIF($C$7:C7,"OK"))</f>
        <v/>
      </c>
      <c r="F7" s="5" t="str">
        <f>IFERROR(INDEX($A$7:$B$16,MATCH(ROW()-6,$D$7:$D$16,0),MATCH(F$6,$A$6:$B$6,0)),"")</f>
        <v/>
      </c>
      <c r="G7" s="7" t="str">
        <f>IFERROR(INDEX($A$7:$B$16,MATCH(ROW()-6,$D$7:$D$16,0),MATCH(G$6,$A$6:$B$6,0)),"")</f>
        <v/>
      </c>
    </row>
    <row r="8" spans="1:7" x14ac:dyDescent="0.4">
      <c r="A8" s="8" t="s">
        <v>10</v>
      </c>
      <c r="B8" s="9">
        <v>1150</v>
      </c>
      <c r="C8" s="8" t="str">
        <f t="shared" si="0"/>
        <v/>
      </c>
      <c r="D8" s="8" t="str">
        <f>IF(C8="","",COUNTIF($C$7:C8,"OK"))</f>
        <v/>
      </c>
      <c r="F8" s="8" t="str">
        <f t="shared" ref="F8:G16" si="1">IFERROR(INDEX($A$7:$B$16,MATCH(ROW()-6,$D$7:$D$16,0),MATCH(F$6,$A$6:$B$6,0)),"")</f>
        <v/>
      </c>
      <c r="G8" s="10" t="str">
        <f t="shared" si="1"/>
        <v/>
      </c>
    </row>
    <row r="9" spans="1:7" x14ac:dyDescent="0.4">
      <c r="A9" s="8" t="s">
        <v>11</v>
      </c>
      <c r="B9" s="9">
        <v>780</v>
      </c>
      <c r="C9" s="8" t="str">
        <f t="shared" si="0"/>
        <v/>
      </c>
      <c r="D9" s="8" t="str">
        <f>IF(C9="","",COUNTIF($C$7:C9,"OK"))</f>
        <v/>
      </c>
      <c r="F9" s="8" t="str">
        <f t="shared" si="1"/>
        <v/>
      </c>
      <c r="G9" s="10" t="str">
        <f t="shared" si="1"/>
        <v/>
      </c>
    </row>
    <row r="10" spans="1:7" x14ac:dyDescent="0.4">
      <c r="A10" s="8" t="s">
        <v>12</v>
      </c>
      <c r="B10" s="9">
        <v>1630</v>
      </c>
      <c r="C10" s="8" t="str">
        <f t="shared" si="0"/>
        <v/>
      </c>
      <c r="D10" s="8" t="str">
        <f>IF(C10="","",COUNTIF($C$7:C10,"OK"))</f>
        <v/>
      </c>
      <c r="F10" s="8" t="str">
        <f t="shared" si="1"/>
        <v/>
      </c>
      <c r="G10" s="10" t="str">
        <f t="shared" si="1"/>
        <v/>
      </c>
    </row>
    <row r="11" spans="1:7" x14ac:dyDescent="0.4">
      <c r="A11" s="8" t="s">
        <v>13</v>
      </c>
      <c r="B11" s="9">
        <v>1980</v>
      </c>
      <c r="C11" s="8" t="str">
        <f t="shared" si="0"/>
        <v/>
      </c>
      <c r="D11" s="8" t="str">
        <f>IF(C11="","",COUNTIF($C$7:C11,"OK"))</f>
        <v/>
      </c>
      <c r="F11" s="8" t="str">
        <f t="shared" si="1"/>
        <v/>
      </c>
      <c r="G11" s="10" t="str">
        <f t="shared" si="1"/>
        <v/>
      </c>
    </row>
    <row r="12" spans="1:7" x14ac:dyDescent="0.4">
      <c r="A12" s="8" t="s">
        <v>14</v>
      </c>
      <c r="B12" s="9">
        <v>1060</v>
      </c>
      <c r="C12" s="8" t="str">
        <f t="shared" si="0"/>
        <v/>
      </c>
      <c r="D12" s="8" t="str">
        <f>IF(C12="","",COUNTIF($C$7:C12,"OK"))</f>
        <v/>
      </c>
      <c r="F12" s="8" t="str">
        <f t="shared" si="1"/>
        <v/>
      </c>
      <c r="G12" s="10" t="str">
        <f t="shared" si="1"/>
        <v/>
      </c>
    </row>
    <row r="13" spans="1:7" x14ac:dyDescent="0.4">
      <c r="A13" s="8" t="s">
        <v>15</v>
      </c>
      <c r="B13" s="9">
        <v>890</v>
      </c>
      <c r="C13" s="8" t="str">
        <f t="shared" si="0"/>
        <v/>
      </c>
      <c r="D13" s="8" t="str">
        <f>IF(C13="","",COUNTIF($C$7:C13,"OK"))</f>
        <v/>
      </c>
      <c r="F13" s="8" t="str">
        <f t="shared" si="1"/>
        <v/>
      </c>
      <c r="G13" s="10" t="str">
        <f t="shared" si="1"/>
        <v/>
      </c>
    </row>
    <row r="14" spans="1:7" x14ac:dyDescent="0.4">
      <c r="A14" s="8" t="s">
        <v>16</v>
      </c>
      <c r="B14" s="9">
        <v>1890</v>
      </c>
      <c r="C14" s="8" t="str">
        <f t="shared" si="0"/>
        <v/>
      </c>
      <c r="D14" s="8" t="str">
        <f>IF(C14="","",COUNTIF($C$7:C14,"OK"))</f>
        <v/>
      </c>
      <c r="F14" s="8" t="str">
        <f t="shared" si="1"/>
        <v/>
      </c>
      <c r="G14" s="10" t="str">
        <f t="shared" si="1"/>
        <v/>
      </c>
    </row>
    <row r="15" spans="1:7" x14ac:dyDescent="0.4">
      <c r="A15" s="8" t="s">
        <v>17</v>
      </c>
      <c r="B15" s="9">
        <v>1380</v>
      </c>
      <c r="C15" s="8" t="str">
        <f t="shared" si="0"/>
        <v/>
      </c>
      <c r="D15" s="8" t="str">
        <f>IF(C15="","",COUNTIF($C$7:C15,"OK"))</f>
        <v/>
      </c>
      <c r="F15" s="8" t="str">
        <f t="shared" si="1"/>
        <v/>
      </c>
      <c r="G15" s="10" t="str">
        <f t="shared" si="1"/>
        <v/>
      </c>
    </row>
    <row r="16" spans="1:7" x14ac:dyDescent="0.4">
      <c r="A16" s="8" t="s">
        <v>18</v>
      </c>
      <c r="B16" s="9">
        <v>1180</v>
      </c>
      <c r="C16" s="8" t="str">
        <f t="shared" si="0"/>
        <v/>
      </c>
      <c r="D16" s="8" t="str">
        <f>IF(C16="","",COUNTIF($C$7:C16,"OK"))</f>
        <v/>
      </c>
      <c r="F16" s="8" t="str">
        <f t="shared" si="1"/>
        <v/>
      </c>
      <c r="G16" s="10" t="str">
        <f t="shared" si="1"/>
        <v/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2016-12-12T04:15:35Z</dcterms:created>
  <dcterms:modified xsi:type="dcterms:W3CDTF">2016-12-12T04:15:40Z</dcterms:modified>
</cp:coreProperties>
</file>