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機械学習がわかる統計学入門\3 ３校\送付用 3校\Excel\"/>
    </mc:Choice>
  </mc:AlternateContent>
  <xr:revisionPtr revIDLastSave="0" documentId="13_ncr:1_{95759F1E-2D48-4F77-B313-85EC4B489B2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例題1" sheetId="6" r:id="rId1"/>
  </sheets>
  <definedNames>
    <definedName name="solver_adj" localSheetId="0" hidden="1">例題1!$C$2:$C$4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例題1!$L$12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0" i="6" l="1"/>
  <c r="K11" i="6" s="1"/>
  <c r="K12" i="6" s="1"/>
  <c r="J10" i="6"/>
  <c r="J11" i="6" s="1"/>
  <c r="J12" i="6" s="1"/>
  <c r="I10" i="6"/>
  <c r="I11" i="6" s="1"/>
  <c r="I12" i="6" s="1"/>
  <c r="H10" i="6"/>
  <c r="H11" i="6" s="1"/>
  <c r="H12" i="6" s="1"/>
  <c r="G10" i="6"/>
  <c r="G11" i="6" s="1"/>
  <c r="G12" i="6" s="1"/>
  <c r="F10" i="6"/>
  <c r="F11" i="6" s="1"/>
  <c r="F12" i="6" s="1"/>
  <c r="E10" i="6"/>
  <c r="E11" i="6" s="1"/>
  <c r="E12" i="6" s="1"/>
  <c r="D10" i="6"/>
  <c r="D11" i="6" s="1"/>
  <c r="D12" i="6" s="1"/>
  <c r="C10" i="6" l="1"/>
  <c r="C11" i="6" s="1"/>
  <c r="C12" i="6" s="1"/>
  <c r="L12" i="6" s="1"/>
</calcChain>
</file>

<file path=xl/sharedStrings.xml><?xml version="1.0" encoding="utf-8"?>
<sst xmlns="http://schemas.openxmlformats.org/spreadsheetml/2006/main" count="12" uniqueCount="12">
  <si>
    <t>社員番号</t>
    <rPh sb="0" eb="2">
      <t>シャイン</t>
    </rPh>
    <rPh sb="2" eb="4">
      <t>バンゴウ</t>
    </rPh>
    <phoneticPr fontId="1"/>
  </si>
  <si>
    <r>
      <t>爽快</t>
    </r>
    <r>
      <rPr>
        <i/>
        <sz val="11"/>
        <color theme="1"/>
        <rFont val="Times New Roman"/>
        <family val="1"/>
      </rPr>
      <t>t</t>
    </r>
    <rPh sb="0" eb="2">
      <t>ソウカイ</t>
    </rPh>
    <phoneticPr fontId="1"/>
  </si>
  <si>
    <t>S</t>
    <phoneticPr fontId="1"/>
  </si>
  <si>
    <t>a</t>
    <phoneticPr fontId="1"/>
  </si>
  <si>
    <t>b</t>
    <phoneticPr fontId="1"/>
  </si>
  <si>
    <t>c</t>
    <phoneticPr fontId="1"/>
  </si>
  <si>
    <r>
      <t>ジョギング</t>
    </r>
    <r>
      <rPr>
        <i/>
        <sz val="11"/>
        <color theme="1"/>
        <rFont val="Times New Roman"/>
        <family val="1"/>
      </rPr>
      <t>x</t>
    </r>
    <phoneticPr fontId="1"/>
  </si>
  <si>
    <r>
      <t>ストレッチ</t>
    </r>
    <r>
      <rPr>
        <i/>
        <sz val="11"/>
        <color theme="1"/>
        <rFont val="Times New Roman"/>
        <family val="1"/>
      </rPr>
      <t>y</t>
    </r>
    <phoneticPr fontId="1"/>
  </si>
  <si>
    <r>
      <t>線形和</t>
    </r>
    <r>
      <rPr>
        <i/>
        <sz val="11"/>
        <color theme="1"/>
        <rFont val="Times New Roman"/>
        <family val="1"/>
      </rPr>
      <t>s</t>
    </r>
    <rPh sb="0" eb="2">
      <t>センケイ</t>
    </rPh>
    <rPh sb="2" eb="3">
      <t>ワ</t>
    </rPh>
    <phoneticPr fontId="1"/>
  </si>
  <si>
    <r>
      <t>S</t>
    </r>
    <r>
      <rPr>
        <i/>
        <vertAlign val="subscript"/>
        <sz val="11"/>
        <color theme="1"/>
        <rFont val="Times New Roman"/>
        <family val="1"/>
      </rPr>
      <t>i</t>
    </r>
    <phoneticPr fontId="1"/>
  </si>
  <si>
    <t>ロジスティック回帰分析</t>
    <rPh sb="7" eb="9">
      <t>カイキ</t>
    </rPh>
    <rPh sb="9" eb="11">
      <t>ブンセキ</t>
    </rPh>
    <phoneticPr fontId="1"/>
  </si>
  <si>
    <r>
      <rPr>
        <i/>
        <sz val="11"/>
        <color theme="1"/>
        <rFont val="Times New Roman"/>
        <family val="1"/>
      </rPr>
      <t>p</t>
    </r>
    <r>
      <rPr>
        <i/>
        <sz val="11"/>
        <color theme="1"/>
        <rFont val="ＭＳ Ｐゴシック"/>
        <family val="3"/>
        <charset val="128"/>
        <scheme val="minor"/>
      </rPr>
      <t>＝σ</t>
    </r>
    <r>
      <rPr>
        <sz val="11"/>
        <color theme="1"/>
        <rFont val="ＭＳ Ｐゴシック"/>
        <family val="2"/>
        <charset val="128"/>
        <scheme val="minor"/>
      </rPr>
      <t>(</t>
    </r>
    <r>
      <rPr>
        <i/>
        <sz val="11"/>
        <color theme="1"/>
        <rFont val="Times New Roman"/>
        <family val="1"/>
      </rPr>
      <t>s</t>
    </r>
    <r>
      <rPr>
        <sz val="11"/>
        <color theme="1"/>
        <rFont val="ＭＳ Ｐゴシック"/>
        <family val="2"/>
        <charset val="128"/>
        <scheme val="minor"/>
      </rPr>
      <t>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</si>
</sst>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i/>
      <sz val="11"/>
      <color theme="1"/>
      <name val="Times New Roman"/>
      <family val="1"/>
    </font>
    <font>
      <i/>
      <sz val="11"/>
      <color theme="1"/>
      <name val="ＭＳ Ｐゴシック"/>
      <family val="3"/>
      <charset val="128"/>
      <scheme val="minor"/>
    </font>
    <font>
      <i/>
      <vertAlign val="subscript"/>
      <sz val="11"/>
      <color theme="1"/>
      <name val="Times New Roman"/>
      <family val="1"/>
    </font>
    <font>
      <sz val="11"/>
      <color theme="1"/>
      <name val="ＭＳ Ｐゴシック"/>
      <family val="1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4" xfId="0" applyNumberForma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C2CFB-FB3D-4516-86F7-6E6F83A16326}">
  <dimension ref="B1:L12"/>
  <sheetViews>
    <sheetView tabSelected="1" workbookViewId="0"/>
  </sheetViews>
  <sheetFormatPr defaultRowHeight="13.5" x14ac:dyDescent="0.15"/>
  <cols>
    <col min="1" max="1" width="1.75" customWidth="1"/>
    <col min="2" max="2" width="9.5" customWidth="1"/>
    <col min="3" max="11" width="6.5" customWidth="1"/>
    <col min="12" max="12" width="6.875" customWidth="1"/>
  </cols>
  <sheetData>
    <row r="1" spans="2:12" ht="16.5" customHeight="1" x14ac:dyDescent="0.15">
      <c r="B1" t="s">
        <v>10</v>
      </c>
    </row>
    <row r="2" spans="2:12" ht="15" x14ac:dyDescent="0.15">
      <c r="B2" s="2" t="s">
        <v>3</v>
      </c>
      <c r="C2" s="3">
        <v>0.32947324766726405</v>
      </c>
    </row>
    <row r="3" spans="2:12" ht="15" x14ac:dyDescent="0.15">
      <c r="B3" s="2" t="s">
        <v>4</v>
      </c>
      <c r="C3" s="3">
        <v>0.30964492664706927</v>
      </c>
    </row>
    <row r="4" spans="2:12" ht="15" x14ac:dyDescent="0.15">
      <c r="B4" s="2" t="s">
        <v>5</v>
      </c>
      <c r="C4" s="3">
        <v>-8.6738322710798705</v>
      </c>
    </row>
    <row r="6" spans="2:12" ht="15" customHeight="1" x14ac:dyDescent="0.15">
      <c r="B6" s="6" t="s">
        <v>0</v>
      </c>
      <c r="C6" s="6">
        <v>1</v>
      </c>
      <c r="D6" s="6">
        <v>2</v>
      </c>
      <c r="E6" s="6">
        <v>3</v>
      </c>
      <c r="F6" s="6">
        <v>4</v>
      </c>
      <c r="G6" s="6">
        <v>5</v>
      </c>
      <c r="H6" s="6">
        <v>6</v>
      </c>
      <c r="I6" s="6">
        <v>7</v>
      </c>
      <c r="J6" s="6">
        <v>8</v>
      </c>
      <c r="K6" s="6">
        <v>9</v>
      </c>
    </row>
    <row r="7" spans="2:12" ht="15" customHeight="1" x14ac:dyDescent="0.15">
      <c r="B7" s="1" t="s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0</v>
      </c>
      <c r="I7" s="1">
        <v>0</v>
      </c>
      <c r="J7" s="1">
        <v>0</v>
      </c>
      <c r="K7" s="1">
        <v>0</v>
      </c>
    </row>
    <row r="8" spans="2:12" ht="15" customHeight="1" x14ac:dyDescent="0.15">
      <c r="B8" s="1" t="s">
        <v>6</v>
      </c>
      <c r="C8" s="5">
        <v>27</v>
      </c>
      <c r="D8" s="5">
        <v>19</v>
      </c>
      <c r="E8" s="5">
        <v>23</v>
      </c>
      <c r="F8" s="5">
        <v>12</v>
      </c>
      <c r="G8" s="5">
        <v>25</v>
      </c>
      <c r="H8" s="5">
        <v>1</v>
      </c>
      <c r="I8" s="5">
        <v>5</v>
      </c>
      <c r="J8" s="5">
        <v>9</v>
      </c>
      <c r="K8" s="5">
        <v>17</v>
      </c>
    </row>
    <row r="9" spans="2:12" ht="15" customHeight="1" x14ac:dyDescent="0.15">
      <c r="B9" s="1" t="s">
        <v>7</v>
      </c>
      <c r="C9" s="5">
        <v>18</v>
      </c>
      <c r="D9" s="5">
        <v>9</v>
      </c>
      <c r="E9" s="5">
        <v>22</v>
      </c>
      <c r="F9" s="5">
        <v>18</v>
      </c>
      <c r="G9" s="5">
        <v>12</v>
      </c>
      <c r="H9" s="5">
        <v>13</v>
      </c>
      <c r="I9" s="5">
        <v>4</v>
      </c>
      <c r="J9" s="5">
        <v>4</v>
      </c>
      <c r="K9" s="5">
        <v>13</v>
      </c>
    </row>
    <row r="10" spans="2:12" ht="15" customHeight="1" x14ac:dyDescent="0.15">
      <c r="B10" s="1" t="s">
        <v>8</v>
      </c>
      <c r="C10" s="3">
        <f>$C$2*C8+$C$3*C9+$C$4</f>
        <v>5.7955540955835065</v>
      </c>
      <c r="D10" s="3">
        <f t="shared" ref="D10:K10" si="0">$C$2*D8+$C$3*D9+$C$4</f>
        <v>0.37296377442176976</v>
      </c>
      <c r="E10" s="3">
        <f t="shared" si="0"/>
        <v>5.7162408115027272</v>
      </c>
      <c r="F10" s="3">
        <f t="shared" si="0"/>
        <v>0.85345538057454462</v>
      </c>
      <c r="G10" s="3">
        <f t="shared" si="0"/>
        <v>3.2787380403665622</v>
      </c>
      <c r="H10" s="3">
        <f t="shared" si="0"/>
        <v>-4.318974977000706</v>
      </c>
      <c r="I10" s="3">
        <f t="shared" si="0"/>
        <v>-5.7878863261552729</v>
      </c>
      <c r="J10" s="3">
        <f t="shared" si="0"/>
        <v>-4.4699933354862171</v>
      </c>
      <c r="K10" s="3">
        <f t="shared" si="0"/>
        <v>0.95259698567551965</v>
      </c>
    </row>
    <row r="11" spans="2:12" ht="15" customHeight="1" thickBot="1" x14ac:dyDescent="0.2">
      <c r="B11" s="9" t="s">
        <v>11</v>
      </c>
      <c r="C11" s="3">
        <f>1/(1+EXP(-C10))</f>
        <v>0.99696817498588353</v>
      </c>
      <c r="D11" s="3">
        <f t="shared" ref="D11:K11" si="1">1/(1+EXP(-D10))</f>
        <v>0.59217493622742412</v>
      </c>
      <c r="E11" s="3">
        <f t="shared" si="1"/>
        <v>0.99671873896204832</v>
      </c>
      <c r="F11" s="3">
        <f t="shared" si="1"/>
        <v>0.70129148469017444</v>
      </c>
      <c r="G11" s="3">
        <f t="shared" si="1"/>
        <v>0.96369215400861419</v>
      </c>
      <c r="H11" s="3">
        <f t="shared" si="1"/>
        <v>1.3138602133696739E-2</v>
      </c>
      <c r="I11" s="3">
        <f t="shared" si="1"/>
        <v>3.0550904094142086E-3</v>
      </c>
      <c r="J11" s="3">
        <f t="shared" si="1"/>
        <v>1.1317832475020217E-2</v>
      </c>
      <c r="K11" s="3">
        <f t="shared" si="1"/>
        <v>0.72163715279230878</v>
      </c>
      <c r="L11" s="8" t="s">
        <v>2</v>
      </c>
    </row>
    <row r="12" spans="2:12" ht="15" customHeight="1" thickBot="1" x14ac:dyDescent="0.2">
      <c r="B12" s="2" t="s">
        <v>9</v>
      </c>
      <c r="C12" s="3">
        <f>-(C7*LN(C11)+(1-C7)*LN(1-C11))</f>
        <v>3.0364303062233593E-3</v>
      </c>
      <c r="D12" s="3">
        <f t="shared" ref="D12:K12" si="2">-(D7*LN(D11)+(1-D7)*LN(1-D11))</f>
        <v>0.52395318736560836</v>
      </c>
      <c r="E12" s="3">
        <f t="shared" si="2"/>
        <v>3.286656180097167E-3</v>
      </c>
      <c r="F12" s="3">
        <f t="shared" si="2"/>
        <v>0.35483166569155117</v>
      </c>
      <c r="G12" s="3">
        <f t="shared" si="2"/>
        <v>3.6983377686922052E-2</v>
      </c>
      <c r="H12" s="3">
        <f t="shared" si="2"/>
        <v>1.3225677103262293E-2</v>
      </c>
      <c r="I12" s="3">
        <f t="shared" si="2"/>
        <v>3.0597667249256132E-3</v>
      </c>
      <c r="J12" s="3">
        <f t="shared" si="2"/>
        <v>1.1382366526746766E-2</v>
      </c>
      <c r="K12" s="7">
        <f t="shared" si="2"/>
        <v>1.2788298105490645</v>
      </c>
      <c r="L12" s="4">
        <f>SUM(C12:K12)</f>
        <v>2.2285889381344011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例題1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s_wakui</dc:creator>
  <cp:lastModifiedBy>涌井貞美</cp:lastModifiedBy>
  <dcterms:created xsi:type="dcterms:W3CDTF">2017-07-16T13:50:43Z</dcterms:created>
  <dcterms:modified xsi:type="dcterms:W3CDTF">2021-05-23T12:27:41Z</dcterms:modified>
</cp:coreProperties>
</file>