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3F3B85EE-3274-4175-B4CE-A6960A9A23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相関係数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5" l="1"/>
  <c r="C14" i="5"/>
</calcChain>
</file>

<file path=xl/sharedStrings.xml><?xml version="1.0" encoding="utf-8"?>
<sst xmlns="http://schemas.openxmlformats.org/spreadsheetml/2006/main" count="15" uniqueCount="15">
  <si>
    <t>相関係数</t>
    <rPh sb="0" eb="2">
      <t>ソウカン</t>
    </rPh>
    <rPh sb="2" eb="4">
      <t>ケイスウ</t>
    </rPh>
    <phoneticPr fontId="1"/>
  </si>
  <si>
    <t>日経平均</t>
    <rPh sb="0" eb="2">
      <t>ニッケイ</t>
    </rPh>
    <rPh sb="2" eb="4">
      <t>ヘイキン</t>
    </rPh>
    <phoneticPr fontId="1"/>
  </si>
  <si>
    <t>共分散</t>
    <rPh sb="0" eb="3">
      <t>キョウブンサン</t>
    </rPh>
    <phoneticPr fontId="1"/>
  </si>
  <si>
    <t>11月29日(月)</t>
    <rPh sb="7" eb="8">
      <t>ゲツ</t>
    </rPh>
    <phoneticPr fontId="1"/>
  </si>
  <si>
    <t>11月30日(火)</t>
    <rPh sb="7" eb="8">
      <t>カ</t>
    </rPh>
    <phoneticPr fontId="1"/>
  </si>
  <si>
    <t>12月1日(水)</t>
    <rPh sb="6" eb="7">
      <t>スイ</t>
    </rPh>
    <phoneticPr fontId="1"/>
  </si>
  <si>
    <t>12月2日(木)</t>
    <rPh sb="6" eb="7">
      <t>モク</t>
    </rPh>
    <phoneticPr fontId="1"/>
  </si>
  <si>
    <t>12月3日(金)</t>
    <rPh sb="6" eb="7">
      <t>キン</t>
    </rPh>
    <phoneticPr fontId="1"/>
  </si>
  <si>
    <t>12月6日(月)</t>
    <rPh sb="6" eb="7">
      <t>ゲツ</t>
    </rPh>
    <phoneticPr fontId="1"/>
  </si>
  <si>
    <t>12月7日(火)</t>
    <rPh sb="6" eb="7">
      <t>カ</t>
    </rPh>
    <phoneticPr fontId="1"/>
  </si>
  <si>
    <t>12月8日(水)</t>
    <rPh sb="6" eb="7">
      <t>スイ</t>
    </rPh>
    <phoneticPr fontId="1"/>
  </si>
  <si>
    <t>12月9日(木)</t>
    <rPh sb="6" eb="7">
      <t>モク</t>
    </rPh>
    <phoneticPr fontId="1"/>
  </si>
  <si>
    <t>2021年日経平均とダウ平均終値</t>
    <rPh sb="4" eb="5">
      <t>ネン</t>
    </rPh>
    <rPh sb="5" eb="7">
      <t>ニッケイ</t>
    </rPh>
    <rPh sb="7" eb="9">
      <t>ヘイキン</t>
    </rPh>
    <rPh sb="12" eb="14">
      <t>ヘイキン</t>
    </rPh>
    <rPh sb="14" eb="16">
      <t>オワリネ</t>
    </rPh>
    <phoneticPr fontId="1"/>
  </si>
  <si>
    <t>日付</t>
    <rPh sb="0" eb="2">
      <t>ヒヅケ</t>
    </rPh>
    <phoneticPr fontId="4"/>
  </si>
  <si>
    <t>ダウ平均</t>
    <rPh sb="2" eb="4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</si>
</sst>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8" formatCode="0_ "/>
    <numFmt numFmtId="183" formatCode="0.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333333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4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78" fontId="0" fillId="0" borderId="0" xfId="0" applyNumberFormat="1">
      <alignment vertical="center"/>
    </xf>
    <xf numFmtId="178" fontId="2" fillId="0" borderId="1" xfId="0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178" fontId="0" fillId="0" borderId="1" xfId="0" applyNumberFormat="1" applyBorder="1">
      <alignment vertical="center"/>
    </xf>
    <xf numFmtId="18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3"/>
  <sheetViews>
    <sheetView tabSelected="1" workbookViewId="0">
      <selection activeCell="J32" sqref="J32"/>
    </sheetView>
  </sheetViews>
  <sheetFormatPr defaultRowHeight="13.5" x14ac:dyDescent="0.15"/>
  <cols>
    <col min="1" max="1" width="3.125" customWidth="1"/>
    <col min="2" max="2" width="11.5" bestFit="1" customWidth="1"/>
    <col min="3" max="3" width="9.5" bestFit="1" customWidth="1"/>
  </cols>
  <sheetData>
    <row r="1" spans="2:8" ht="18.75" customHeight="1" x14ac:dyDescent="0.15">
      <c r="B1" s="8" t="s">
        <v>12</v>
      </c>
    </row>
    <row r="2" spans="2:8" x14ac:dyDescent="0.15">
      <c r="B2" s="5" t="s">
        <v>13</v>
      </c>
      <c r="C2" s="5" t="s">
        <v>1</v>
      </c>
      <c r="D2" s="5" t="s">
        <v>14</v>
      </c>
    </row>
    <row r="3" spans="2:8" x14ac:dyDescent="0.15">
      <c r="B3" s="4" t="s">
        <v>3</v>
      </c>
      <c r="C3" s="9">
        <v>28283</v>
      </c>
      <c r="D3" s="7">
        <v>34899</v>
      </c>
      <c r="E3" s="2"/>
      <c r="H3" s="1"/>
    </row>
    <row r="4" spans="2:8" x14ac:dyDescent="0.15">
      <c r="B4" s="4" t="s">
        <v>4</v>
      </c>
      <c r="C4" s="9">
        <v>27821</v>
      </c>
      <c r="D4" s="7">
        <v>35135</v>
      </c>
      <c r="E4" s="2"/>
      <c r="H4" s="1"/>
    </row>
    <row r="5" spans="2:8" x14ac:dyDescent="0.15">
      <c r="B5" s="4" t="s">
        <v>5</v>
      </c>
      <c r="C5" s="9">
        <v>27935</v>
      </c>
      <c r="D5" s="7">
        <v>34483</v>
      </c>
      <c r="E5" s="2"/>
      <c r="H5" s="1"/>
    </row>
    <row r="6" spans="2:8" x14ac:dyDescent="0.15">
      <c r="B6" s="4" t="s">
        <v>6</v>
      </c>
      <c r="C6" s="9">
        <v>27753</v>
      </c>
      <c r="D6" s="7">
        <v>34022</v>
      </c>
      <c r="E6" s="2"/>
      <c r="H6" s="1"/>
    </row>
    <row r="7" spans="2:8" x14ac:dyDescent="0.15">
      <c r="B7" s="4" t="s">
        <v>7</v>
      </c>
      <c r="C7" s="9">
        <v>28029</v>
      </c>
      <c r="D7" s="7">
        <v>34639</v>
      </c>
      <c r="E7" s="2"/>
      <c r="H7" s="1"/>
    </row>
    <row r="8" spans="2:8" x14ac:dyDescent="0.15">
      <c r="B8" s="4" t="s">
        <v>8</v>
      </c>
      <c r="C8" s="9">
        <v>27927</v>
      </c>
      <c r="D8" s="7">
        <v>34580</v>
      </c>
      <c r="E8" s="2"/>
      <c r="H8" s="1"/>
    </row>
    <row r="9" spans="2:8" x14ac:dyDescent="0.15">
      <c r="B9" s="4" t="s">
        <v>9</v>
      </c>
      <c r="C9" s="9">
        <v>28455</v>
      </c>
      <c r="D9" s="7">
        <v>35227</v>
      </c>
      <c r="E9" s="2"/>
      <c r="H9" s="1"/>
    </row>
    <row r="10" spans="2:8" x14ac:dyDescent="0.15">
      <c r="B10" s="4" t="s">
        <v>10</v>
      </c>
      <c r="C10" s="9">
        <v>28860</v>
      </c>
      <c r="D10" s="7">
        <v>35719</v>
      </c>
      <c r="E10" s="2"/>
      <c r="H10" s="1"/>
    </row>
    <row r="11" spans="2:8" x14ac:dyDescent="0.15">
      <c r="B11" s="4" t="s">
        <v>11</v>
      </c>
      <c r="C11" s="9">
        <v>28725</v>
      </c>
      <c r="D11" s="7">
        <v>35754</v>
      </c>
      <c r="E11" s="2"/>
      <c r="H11" s="1"/>
    </row>
    <row r="13" spans="2:8" x14ac:dyDescent="0.15">
      <c r="B13" s="3" t="s">
        <v>2</v>
      </c>
      <c r="C13" s="9">
        <f>_xlfn.COVARIANCE.P(C3:C11,D3:D11)</f>
        <v>179840.70370370371</v>
      </c>
      <c r="H13" s="1"/>
    </row>
    <row r="14" spans="2:8" x14ac:dyDescent="0.15">
      <c r="B14" s="3" t="s">
        <v>0</v>
      </c>
      <c r="C14" s="10">
        <f>CORREL(C3:C11,D3:D11)</f>
        <v>0.86967123114022082</v>
      </c>
    </row>
    <row r="22" spans="5:8" x14ac:dyDescent="0.15">
      <c r="E22" s="6"/>
      <c r="H22" s="6"/>
    </row>
    <row r="23" spans="5:8" x14ac:dyDescent="0.15">
      <c r="E23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相関係数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2010-08-12T14:29:20Z</dcterms:created>
  <dcterms:modified xsi:type="dcterms:W3CDTF">2022-05-11T21:19:13Z</dcterms:modified>
</cp:coreProperties>
</file>