
<file path=[Content_Types].xml><?xml version="1.0" encoding="utf-8"?>
<Types xmlns="http://schemas.openxmlformats.org/package/2006/content-types">
  <Default Extension="bin" ContentType="application/vnd.openxmlformats-officedocument.oleObject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原稿\Excel Python統計\"/>
    </mc:Choice>
  </mc:AlternateContent>
  <xr:revisionPtr revIDLastSave="0" documentId="13_ncr:1_{9C0A5632-6D6A-4ECF-9277-B966F1D4AE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実習33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19" l="1"/>
  <c r="D10" i="19"/>
  <c r="D9" i="19"/>
  <c r="F11" i="19" l="1"/>
  <c r="G11" i="19"/>
</calcChain>
</file>

<file path=xl/sharedStrings.xml><?xml version="1.0" encoding="utf-8"?>
<sst xmlns="http://schemas.openxmlformats.org/spreadsheetml/2006/main" count="8" uniqueCount="8">
  <si>
    <t>標本平均</t>
    <rPh sb="0" eb="2">
      <t>ヒョウホン</t>
    </rPh>
    <rPh sb="2" eb="4">
      <t>ヘイキン</t>
    </rPh>
    <phoneticPr fontId="1"/>
  </si>
  <si>
    <t>左端</t>
    <rPh sb="0" eb="2">
      <t>サタン</t>
    </rPh>
    <phoneticPr fontId="2"/>
  </si>
  <si>
    <t>右端</t>
    <rPh sb="0" eb="2">
      <t>ウタン</t>
    </rPh>
    <phoneticPr fontId="2"/>
  </si>
  <si>
    <t>95％信頼区間</t>
    <rPh sb="3" eb="5">
      <t>シンライ</t>
    </rPh>
    <rPh sb="5" eb="7">
      <t>クカン</t>
    </rPh>
    <phoneticPr fontId="2"/>
  </si>
  <si>
    <t>大きな標本の母平均の区間推定</t>
    <rPh sb="0" eb="1">
      <t>オオ</t>
    </rPh>
    <rPh sb="3" eb="5">
      <t>ヒョウホン</t>
    </rPh>
    <rPh sb="6" eb="7">
      <t>ボ</t>
    </rPh>
    <rPh sb="7" eb="9">
      <t>ヘイキン</t>
    </rPh>
    <rPh sb="10" eb="12">
      <t>クカン</t>
    </rPh>
    <rPh sb="12" eb="14">
      <t>スイテイ</t>
    </rPh>
    <phoneticPr fontId="2"/>
  </si>
  <si>
    <t>〔標本〕</t>
    <rPh sb="1" eb="3">
      <t>ヒョウホン</t>
    </rPh>
    <phoneticPr fontId="1"/>
  </si>
  <si>
    <r>
      <t>不偏標準偏差</t>
    </r>
    <r>
      <rPr>
        <i/>
        <sz val="11"/>
        <color rgb="FF000000"/>
        <rFont val="Times New Roman"/>
        <family val="1"/>
      </rPr>
      <t>s</t>
    </r>
    <rPh sb="0" eb="2">
      <t>フヘン</t>
    </rPh>
    <rPh sb="2" eb="4">
      <t>ヒョウジュン</t>
    </rPh>
    <rPh sb="4" eb="6">
      <t>ヘンサ</t>
    </rPh>
    <phoneticPr fontId="1"/>
  </si>
  <si>
    <t>標本の大きさ</t>
    <rPh sb="0" eb="2">
      <t>ヒョウホン</t>
    </rPh>
    <rPh sb="3" eb="4">
      <t>オオ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</si>
</sst>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i/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NumberForma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0" fillId="0" borderId="0" xfId="0" applyFont="1">
      <alignment vertical="center"/>
    </xf>
    <xf numFmtId="178" fontId="0" fillId="0" borderId="1" xfId="0" applyNumberFormat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6" xfId="0" applyNumberFormat="1" applyBorder="1">
      <alignment vertical="center"/>
    </xf>
    <xf numFmtId="0" fontId="0" fillId="0" borderId="7" xfId="0" applyNumberFormat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542925</xdr:colOff>
          <xdr:row>9</xdr:row>
          <xdr:rowOff>9525</xdr:rowOff>
        </xdr:from>
        <xdr:to>
          <xdr:col>1</xdr:col>
          <xdr:colOff>685800</xdr:colOff>
          <xdr:row>9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J15"/>
  <sheetViews>
    <sheetView tabSelected="1" workbookViewId="0">
      <selection activeCell="L20" sqref="L20"/>
    </sheetView>
  </sheetViews>
  <sheetFormatPr defaultRowHeight="13.5" x14ac:dyDescent="0.15"/>
  <cols>
    <col min="1" max="1" width="3.125" customWidth="1"/>
    <col min="2" max="11" width="6.875" customWidth="1"/>
    <col min="12" max="36" width="6.625" customWidth="1"/>
    <col min="37" max="38" width="10" customWidth="1"/>
    <col min="39" max="39" width="2.625" customWidth="1"/>
    <col min="40" max="41" width="6.625" customWidth="1"/>
    <col min="42" max="42" width="9" customWidth="1"/>
  </cols>
  <sheetData>
    <row r="1" spans="2:36" ht="18.75" customHeight="1" x14ac:dyDescent="0.15">
      <c r="B1" s="5" t="s">
        <v>4</v>
      </c>
      <c r="D1" s="1"/>
      <c r="E1" s="2"/>
      <c r="F1" s="1"/>
      <c r="G1" s="2"/>
      <c r="H1" s="1"/>
      <c r="I1" s="2"/>
      <c r="J1" s="1"/>
      <c r="K1" s="2"/>
      <c r="L1" s="2"/>
      <c r="M1" s="1"/>
      <c r="N1" s="2"/>
      <c r="O1" s="1"/>
      <c r="P1" s="2"/>
      <c r="Q1" s="2"/>
      <c r="R1" s="1"/>
      <c r="S1" s="2"/>
      <c r="T1" s="1"/>
      <c r="U1" s="2"/>
      <c r="V1" s="2"/>
      <c r="W1" s="1"/>
      <c r="X1" s="2"/>
      <c r="Y1" s="1"/>
      <c r="Z1" s="2"/>
      <c r="AA1" s="2"/>
      <c r="AB1" s="1"/>
      <c r="AC1" s="2"/>
      <c r="AD1" s="1"/>
      <c r="AE1" s="2"/>
      <c r="AF1" s="2"/>
      <c r="AG1" s="1"/>
      <c r="AH1" s="2"/>
      <c r="AI1" s="1"/>
      <c r="AJ1" s="2"/>
    </row>
    <row r="2" spans="2:36" ht="13.5" customHeight="1" x14ac:dyDescent="0.15">
      <c r="B2" s="5"/>
      <c r="D2" s="1"/>
      <c r="E2" s="2"/>
      <c r="F2" s="1"/>
      <c r="G2" s="2"/>
      <c r="H2" s="1"/>
      <c r="I2" s="2"/>
      <c r="J2" s="1"/>
      <c r="K2" s="2"/>
      <c r="L2" s="2"/>
      <c r="M2" s="1"/>
      <c r="N2" s="2"/>
      <c r="O2" s="1"/>
      <c r="P2" s="2"/>
      <c r="Q2" s="2"/>
      <c r="R2" s="1"/>
      <c r="S2" s="2"/>
      <c r="T2" s="1"/>
      <c r="U2" s="2"/>
      <c r="V2" s="2"/>
      <c r="W2" s="1"/>
      <c r="X2" s="2"/>
      <c r="Y2" s="1"/>
      <c r="Z2" s="2"/>
      <c r="AA2" s="2"/>
      <c r="AB2" s="1"/>
      <c r="AC2" s="2"/>
      <c r="AD2" s="1"/>
      <c r="AE2" s="2"/>
      <c r="AF2" s="2"/>
      <c r="AG2" s="1"/>
      <c r="AH2" s="2"/>
      <c r="AI2" s="1"/>
      <c r="AJ2" s="2"/>
    </row>
    <row r="3" spans="2:36" ht="16.5" customHeight="1" x14ac:dyDescent="0.15">
      <c r="B3" t="s">
        <v>5</v>
      </c>
    </row>
    <row r="4" spans="2:36" ht="15" customHeight="1" x14ac:dyDescent="0.15">
      <c r="B4" s="3">
        <v>62000</v>
      </c>
      <c r="C4" s="3">
        <v>52000</v>
      </c>
      <c r="D4" s="3">
        <v>46000</v>
      </c>
      <c r="E4" s="3">
        <v>46000</v>
      </c>
      <c r="F4" s="3">
        <v>55000</v>
      </c>
      <c r="G4" s="3">
        <v>71000</v>
      </c>
      <c r="H4" s="3">
        <v>47000</v>
      </c>
      <c r="I4" s="3">
        <v>63000</v>
      </c>
      <c r="J4" s="3">
        <v>52000</v>
      </c>
      <c r="K4" s="3">
        <v>67000</v>
      </c>
    </row>
    <row r="5" spans="2:36" ht="15" customHeight="1" x14ac:dyDescent="0.15">
      <c r="B5" s="3">
        <v>57000</v>
      </c>
      <c r="C5" s="3">
        <v>43000</v>
      </c>
      <c r="D5" s="3">
        <v>42000</v>
      </c>
      <c r="E5" s="3">
        <v>64000</v>
      </c>
      <c r="F5" s="3">
        <v>75000</v>
      </c>
      <c r="G5" s="3">
        <v>68000</v>
      </c>
      <c r="H5" s="3">
        <v>47000</v>
      </c>
      <c r="I5" s="3">
        <v>25000</v>
      </c>
      <c r="J5" s="3">
        <v>60000</v>
      </c>
      <c r="K5" s="3">
        <v>55000</v>
      </c>
    </row>
    <row r="6" spans="2:36" ht="15" customHeight="1" x14ac:dyDescent="0.15">
      <c r="B6" s="3">
        <v>64000</v>
      </c>
      <c r="C6" s="3">
        <v>61000</v>
      </c>
      <c r="D6" s="3">
        <v>64000</v>
      </c>
      <c r="E6" s="3">
        <v>54000</v>
      </c>
      <c r="F6" s="3">
        <v>52000</v>
      </c>
      <c r="G6" s="3">
        <v>58000</v>
      </c>
      <c r="H6" s="3">
        <v>68000</v>
      </c>
      <c r="I6" s="3">
        <v>42000</v>
      </c>
      <c r="J6" s="3">
        <v>61000</v>
      </c>
      <c r="K6" s="3">
        <v>45000</v>
      </c>
    </row>
    <row r="7" spans="2:36" ht="15" customHeight="1" x14ac:dyDescent="0.15">
      <c r="B7" s="3">
        <v>64000</v>
      </c>
      <c r="C7" s="3">
        <v>48000</v>
      </c>
      <c r="D7" s="3">
        <v>65000</v>
      </c>
      <c r="E7" s="3">
        <v>41000</v>
      </c>
      <c r="F7" s="3">
        <v>54000</v>
      </c>
    </row>
    <row r="9" spans="2:36" ht="15.75" customHeight="1" x14ac:dyDescent="0.15">
      <c r="B9" s="14" t="s">
        <v>7</v>
      </c>
      <c r="C9" s="13"/>
      <c r="D9" s="6">
        <f>COUNT(B4:K7)</f>
        <v>35</v>
      </c>
      <c r="F9" s="11" t="s">
        <v>3</v>
      </c>
      <c r="G9" s="12"/>
    </row>
    <row r="10" spans="2:36" ht="15.75" customHeight="1" thickBot="1" x14ac:dyDescent="0.2">
      <c r="B10" s="14" t="s">
        <v>0</v>
      </c>
      <c r="C10" s="13"/>
      <c r="D10" s="6">
        <f>AVERAGE(B4:K7)</f>
        <v>55371.428571428572</v>
      </c>
      <c r="F10" s="7" t="s">
        <v>1</v>
      </c>
      <c r="G10" s="8" t="s">
        <v>2</v>
      </c>
    </row>
    <row r="11" spans="2:36" ht="15.75" customHeight="1" thickBot="1" x14ac:dyDescent="0.2">
      <c r="B11" s="11" t="s">
        <v>6</v>
      </c>
      <c r="C11" s="13"/>
      <c r="D11" s="6">
        <f>_xlfn.STDEV.S(B4:K7)</f>
        <v>10608.225760300944</v>
      </c>
      <c r="F11" s="9">
        <f>D10-1.96*D11/SQRT(D9)</f>
        <v>51856.918413944484</v>
      </c>
      <c r="G11" s="10">
        <f>D10+1.96*D11/SQRT(D9)</f>
        <v>58885.938728912661</v>
      </c>
    </row>
    <row r="12" spans="2:36" x14ac:dyDescent="0.15">
      <c r="E12" s="4"/>
      <c r="F12" s="4"/>
      <c r="G12" s="4"/>
      <c r="H12" s="4"/>
    </row>
    <row r="13" spans="2:36" x14ac:dyDescent="0.15">
      <c r="D13" s="4"/>
      <c r="E13" s="4"/>
      <c r="F13" s="4"/>
      <c r="G13" s="4"/>
      <c r="H13" s="4"/>
    </row>
    <row r="14" spans="2:36" x14ac:dyDescent="0.15">
      <c r="E14" s="4"/>
      <c r="F14" s="4"/>
      <c r="G14" s="4"/>
      <c r="H14" s="4"/>
    </row>
    <row r="15" spans="2:36" x14ac:dyDescent="0.15">
      <c r="E15" s="4"/>
      <c r="F15" s="4"/>
      <c r="G15" s="4"/>
      <c r="H15" s="4"/>
    </row>
  </sheetData>
  <mergeCells count="4">
    <mergeCell ref="F9:G9"/>
    <mergeCell ref="B11:C11"/>
    <mergeCell ref="B10:C10"/>
    <mergeCell ref="B9:C9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3" shapeId="5121" r:id="rId3">
          <objectPr defaultSize="0" autoPict="0" r:id="rId4">
            <anchor moveWithCells="1" sizeWithCells="1">
              <from>
                <xdr:col>1</xdr:col>
                <xdr:colOff>542925</xdr:colOff>
                <xdr:row>9</xdr:row>
                <xdr:rowOff>9525</xdr:rowOff>
              </from>
              <to>
                <xdr:col>1</xdr:col>
                <xdr:colOff>685800</xdr:colOff>
                <xdr:row>9</xdr:row>
                <xdr:rowOff>171450</xdr:rowOff>
              </to>
            </anchor>
          </objectPr>
        </oleObject>
      </mc:Choice>
      <mc:Fallback>
        <oleObject progId="Equation.3" shapeId="5121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実習33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涌井</dc:creator>
  <cp:lastModifiedBy>涌井貞美</cp:lastModifiedBy>
  <cp:lastPrinted>2010-08-13T16:06:06Z</cp:lastPrinted>
  <dcterms:created xsi:type="dcterms:W3CDTF">2010-05-21T04:26:07Z</dcterms:created>
  <dcterms:modified xsi:type="dcterms:W3CDTF">2022-05-28T14:37:10Z</dcterms:modified>
</cp:coreProperties>
</file>