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9181FE53-74D1-4747-A941-52309B3DAC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19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4" l="1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7" i="4"/>
  <c r="C6" i="4"/>
</calcChain>
</file>

<file path=xl/sharedStrings.xml><?xml version="1.0" encoding="utf-8"?>
<sst xmlns="http://schemas.openxmlformats.org/spreadsheetml/2006/main" count="8" uniqueCount="8">
  <si>
    <t>二項分布の正規分布近似</t>
    <rPh sb="0" eb="2">
      <t>ニコウ</t>
    </rPh>
    <rPh sb="2" eb="4">
      <t>ブンプ</t>
    </rPh>
    <rPh sb="5" eb="7">
      <t>セイキ</t>
    </rPh>
    <rPh sb="7" eb="9">
      <t>ブンプ</t>
    </rPh>
    <rPh sb="9" eb="11">
      <t>キンジ</t>
    </rPh>
    <phoneticPr fontId="1"/>
  </si>
  <si>
    <t>n</t>
    <phoneticPr fontId="1"/>
  </si>
  <si>
    <t>p</t>
    <phoneticPr fontId="1"/>
  </si>
  <si>
    <t>x</t>
    <phoneticPr fontId="1"/>
  </si>
  <si>
    <t>二項分布</t>
    <rPh sb="0" eb="2">
      <t>ニコウ</t>
    </rPh>
    <rPh sb="2" eb="4">
      <t>ブンプ</t>
    </rPh>
    <phoneticPr fontId="1"/>
  </si>
  <si>
    <t>正規分布</t>
    <rPh sb="0" eb="2">
      <t>セイキ</t>
    </rPh>
    <rPh sb="2" eb="4">
      <t>ブンプ</t>
    </rPh>
    <phoneticPr fontId="1"/>
  </si>
  <si>
    <t>平均値</t>
    <rPh sb="0" eb="3">
      <t>ヘイキンチ</t>
    </rPh>
    <phoneticPr fontId="1"/>
  </si>
  <si>
    <t>分散</t>
    <rPh sb="0" eb="2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</si>
</sst>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1">
    <dxf>
      <font>
        <strike val="0"/>
        <color theme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実習19!$G$3</c:f>
              <c:strCache>
                <c:ptCount val="1"/>
                <c:pt idx="0">
                  <c:v>正規分布</c:v>
                </c:pt>
              </c:strCache>
            </c:strRef>
          </c:tx>
          <c:spPr>
            <a:ln w="15875"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実習19!$E$4:$E$24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実習19!$G$4:$G$24</c:f>
              <c:numCache>
                <c:formatCode>0.0000_ </c:formatCode>
                <c:ptCount val="21"/>
                <c:pt idx="0">
                  <c:v>2.6793124079814447E-3</c:v>
                </c:pt>
                <c:pt idx="1">
                  <c:v>9.9252697688292351E-3</c:v>
                </c:pt>
                <c:pt idx="2">
                  <c:v>2.8977294596331128E-2</c:v>
                </c:pt>
                <c:pt idx="3">
                  <c:v>6.6676056249456869E-2</c:v>
                </c:pt>
                <c:pt idx="4">
                  <c:v>0.12091453901711495</c:v>
                </c:pt>
                <c:pt idx="5">
                  <c:v>0.17281589966462624</c:v>
                </c:pt>
                <c:pt idx="6">
                  <c:v>0.1946639002730062</c:v>
                </c:pt>
                <c:pt idx="7">
                  <c:v>0.17281589966462624</c:v>
                </c:pt>
                <c:pt idx="8">
                  <c:v>0.12091453901711495</c:v>
                </c:pt>
                <c:pt idx="9">
                  <c:v>6.6676056249456869E-2</c:v>
                </c:pt>
                <c:pt idx="10">
                  <c:v>2.8977294596331128E-2</c:v>
                </c:pt>
                <c:pt idx="11">
                  <c:v>9.9252697688292351E-3</c:v>
                </c:pt>
                <c:pt idx="12">
                  <c:v>2.6793124079814447E-3</c:v>
                </c:pt>
                <c:pt idx="13">
                  <c:v>5.7003423976156138E-4</c:v>
                </c:pt>
                <c:pt idx="14">
                  <c:v>9.5581773017540785E-5</c:v>
                </c:pt>
                <c:pt idx="15">
                  <c:v>1.263123379522822E-5</c:v>
                </c:pt>
                <c:pt idx="16">
                  <c:v>1.3155671393802628E-6</c:v>
                </c:pt>
                <c:pt idx="17">
                  <c:v>1.0798832682567516E-7</c:v>
                </c:pt>
                <c:pt idx="18">
                  <c:v>6.986137987823792E-9</c:v>
                </c:pt>
                <c:pt idx="19">
                  <c:v>3.5620011760872227E-10</c:v>
                </c:pt>
                <c:pt idx="20">
                  <c:v>1.4313554947864366E-11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46-4872-AE92-4530EE052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70944"/>
        <c:axId val="1"/>
      </c:scatterChart>
      <c:scatterChart>
        <c:scatterStyle val="lineMarker"/>
        <c:varyColors val="0"/>
        <c:ser>
          <c:idx val="0"/>
          <c:order val="0"/>
          <c:tx>
            <c:strRef>
              <c:f>実習19!$F$3</c:f>
              <c:strCache>
                <c:ptCount val="1"/>
                <c:pt idx="0">
                  <c:v>二項分布</c:v>
                </c:pt>
              </c:strCache>
            </c:strRef>
          </c:tx>
          <c:spPr>
            <a:ln w="22225">
              <a:solidFill>
                <a:schemeClr val="accent2">
                  <a:shade val="95000"/>
                  <a:satMod val="10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実習19!$E$4:$E$24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実習19!$F$4:$F$24</c:f>
              <c:numCache>
                <c:formatCode>0.0000_ </c:formatCode>
                <c:ptCount val="21"/>
                <c:pt idx="0">
                  <c:v>7.979226629761196E-4</c:v>
                </c:pt>
                <c:pt idx="1">
                  <c:v>6.8393371112238834E-3</c:v>
                </c:pt>
                <c:pt idx="2">
                  <c:v>2.7845872524268706E-2</c:v>
                </c:pt>
                <c:pt idx="3">
                  <c:v>7.16036722052623E-2</c:v>
                </c:pt>
                <c:pt idx="4">
                  <c:v>0.13042097437387062</c:v>
                </c:pt>
                <c:pt idx="5">
                  <c:v>0.17886305056987975</c:v>
                </c:pt>
                <c:pt idx="6">
                  <c:v>0.1916389827534426</c:v>
                </c:pt>
                <c:pt idx="7">
                  <c:v>0.16426198521723651</c:v>
                </c:pt>
                <c:pt idx="8">
                  <c:v>0.11439673970486113</c:v>
                </c:pt>
                <c:pt idx="9">
                  <c:v>6.5369565545634917E-2</c:v>
                </c:pt>
                <c:pt idx="10">
                  <c:v>3.0817080900085028E-2</c:v>
                </c:pt>
                <c:pt idx="11">
                  <c:v>1.2006654896137026E-2</c:v>
                </c:pt>
                <c:pt idx="12">
                  <c:v>3.8592819309011934E-3</c:v>
                </c:pt>
                <c:pt idx="13">
                  <c:v>1.0178325971607538E-3</c:v>
                </c:pt>
                <c:pt idx="14">
                  <c:v>2.1810698510587565E-4</c:v>
                </c:pt>
                <c:pt idx="15">
                  <c:v>3.7389768875292973E-5</c:v>
                </c:pt>
                <c:pt idx="16">
                  <c:v>5.0075583315124531E-6</c:v>
                </c:pt>
                <c:pt idx="17">
                  <c:v>5.0496386536259853E-7</c:v>
                </c:pt>
                <c:pt idx="18">
                  <c:v>3.6068847525900004E-8</c:v>
                </c:pt>
                <c:pt idx="19">
                  <c:v>1.627166053800001E-9</c:v>
                </c:pt>
                <c:pt idx="20">
                  <c:v>3.4867844009999942E-11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46-4872-AE92-4530EE052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70944"/>
        <c:axId val="1"/>
      </c:scatterChart>
      <c:valAx>
        <c:axId val="557970944"/>
        <c:scaling>
          <c:orientation val="minMax"/>
          <c:max val="2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majorGridlines/>
        <c:numFmt formatCode="0.00_ " sourceLinked="0"/>
        <c:majorTickMark val="out"/>
        <c:minorTickMark val="none"/>
        <c:tickLblPos val="nextTo"/>
        <c:crossAx val="557970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314325</xdr:colOff>
      <xdr:row>3</xdr:row>
      <xdr:rowOff>38100</xdr:rowOff>
    </xdr:from>
    <xdr:to>
      <xdr:col>17</xdr:col>
      <xdr:colOff>0</xdr:colOff>
      <xdr:row>18</xdr:row>
      <xdr:rowOff>123825</xdr:rowOff>
    </xdr:to>
    <xdr:graphicFrame macro="">
      <xdr:nvGraphicFramePr>
        <xdr:cNvPr id="1027" name="グラフ 1">
          <a:extLst>
            <a:ext uri="{FF2B5EF4-FFF2-40B4-BE49-F238E27FC236}">
              <a16:creationId xmlns:a16="http://schemas.microsoft.com/office/drawing/2014/main" id="{A11CB8D5-BCFC-4D59-8029-7E9DFB49E8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workbookViewId="0">
      <selection activeCell="F4" sqref="F4"/>
    </sheetView>
  </sheetViews>
  <sheetFormatPr defaultRowHeight="13.5" x14ac:dyDescent="0.15"/>
  <cols>
    <col min="1" max="1" width="3.125" customWidth="1"/>
    <col min="2" max="2" width="8.125" customWidth="1"/>
    <col min="3" max="3" width="6.25" customWidth="1"/>
    <col min="4" max="4" width="3.125" customWidth="1"/>
    <col min="5" max="5" width="5.625" customWidth="1"/>
    <col min="6" max="7" width="8.75" customWidth="1"/>
    <col min="9" max="9" width="10" customWidth="1"/>
  </cols>
  <sheetData>
    <row r="1" spans="2:15" ht="18.75" customHeight="1" x14ac:dyDescent="0.15">
      <c r="B1" s="16" t="s">
        <v>0</v>
      </c>
    </row>
    <row r="3" spans="2:15" x14ac:dyDescent="0.15">
      <c r="B3" s="1" t="s">
        <v>1</v>
      </c>
      <c r="C3" s="12">
        <v>20</v>
      </c>
      <c r="E3" s="3" t="s">
        <v>3</v>
      </c>
      <c r="F3" s="4" t="s">
        <v>4</v>
      </c>
      <c r="G3" s="4" t="s">
        <v>5</v>
      </c>
      <c r="M3" s="13"/>
      <c r="N3" s="13"/>
      <c r="O3" s="13"/>
    </row>
    <row r="4" spans="2:15" x14ac:dyDescent="0.15">
      <c r="B4" s="1" t="s">
        <v>2</v>
      </c>
      <c r="C4" s="6">
        <v>0.3</v>
      </c>
      <c r="E4" s="1">
        <v>0</v>
      </c>
      <c r="F4" s="2">
        <f>_xlfn.BINOM.DIST(E4,$C$3,$C$4,FALSE)</f>
        <v>7.979226629761196E-4</v>
      </c>
      <c r="G4" s="2">
        <f>_xlfn.NORM.DIST(E4,$C$6,SQRT($C$7),FALSE)</f>
        <v>2.6793124079814447E-3</v>
      </c>
      <c r="M4" s="14"/>
      <c r="N4" s="15"/>
      <c r="O4" s="13"/>
    </row>
    <row r="5" spans="2:15" x14ac:dyDescent="0.15">
      <c r="E5" s="1">
        <v>1</v>
      </c>
      <c r="F5" s="2">
        <f t="shared" ref="F5:F24" si="0">_xlfn.BINOM.DIST(E5,$C$3,$C$4,FALSE)</f>
        <v>6.8393371112238834E-3</v>
      </c>
      <c r="G5" s="2">
        <f t="shared" ref="G5:G24" si="1">_xlfn.NORM.DIST(E5,$C$6,SQRT($C$7),FALSE)</f>
        <v>9.9252697688292351E-3</v>
      </c>
      <c r="M5" s="14"/>
      <c r="N5" s="15"/>
      <c r="O5" s="13"/>
    </row>
    <row r="6" spans="2:15" x14ac:dyDescent="0.15">
      <c r="B6" s="1" t="s">
        <v>6</v>
      </c>
      <c r="C6" s="5">
        <f>C3*C4</f>
        <v>6</v>
      </c>
      <c r="E6" s="1">
        <v>2</v>
      </c>
      <c r="F6" s="2">
        <f t="shared" si="0"/>
        <v>2.7845872524268706E-2</v>
      </c>
      <c r="G6" s="2">
        <f t="shared" si="1"/>
        <v>2.8977294596331128E-2</v>
      </c>
      <c r="M6" s="13"/>
      <c r="N6" s="13"/>
      <c r="O6" s="13"/>
    </row>
    <row r="7" spans="2:15" x14ac:dyDescent="0.15">
      <c r="B7" s="1" t="s">
        <v>7</v>
      </c>
      <c r="C7" s="5">
        <f>C3*C4*(1-C4)</f>
        <v>4.1999999999999993</v>
      </c>
      <c r="E7" s="1">
        <v>3</v>
      </c>
      <c r="F7" s="2">
        <f t="shared" si="0"/>
        <v>7.16036722052623E-2</v>
      </c>
      <c r="G7" s="2">
        <f t="shared" si="1"/>
        <v>6.6676056249456869E-2</v>
      </c>
      <c r="M7" s="15"/>
      <c r="N7" s="15"/>
      <c r="O7" s="13"/>
    </row>
    <row r="8" spans="2:15" x14ac:dyDescent="0.15">
      <c r="E8" s="1">
        <v>4</v>
      </c>
      <c r="F8" s="2">
        <f t="shared" si="0"/>
        <v>0.13042097437387062</v>
      </c>
      <c r="G8" s="2">
        <f t="shared" si="1"/>
        <v>0.12091453901711495</v>
      </c>
    </row>
    <row r="9" spans="2:15" x14ac:dyDescent="0.15">
      <c r="E9" s="1">
        <v>5</v>
      </c>
      <c r="F9" s="2">
        <f t="shared" si="0"/>
        <v>0.17886305056987975</v>
      </c>
      <c r="G9" s="2">
        <f t="shared" si="1"/>
        <v>0.17281589966462624</v>
      </c>
    </row>
    <row r="10" spans="2:15" x14ac:dyDescent="0.15">
      <c r="E10" s="1">
        <v>6</v>
      </c>
      <c r="F10" s="2">
        <f t="shared" si="0"/>
        <v>0.1916389827534426</v>
      </c>
      <c r="G10" s="2">
        <f t="shared" si="1"/>
        <v>0.1946639002730062</v>
      </c>
    </row>
    <row r="11" spans="2:15" x14ac:dyDescent="0.15">
      <c r="E11" s="1">
        <v>7</v>
      </c>
      <c r="F11" s="2">
        <f t="shared" si="0"/>
        <v>0.16426198521723651</v>
      </c>
      <c r="G11" s="2">
        <f t="shared" si="1"/>
        <v>0.17281589966462624</v>
      </c>
    </row>
    <row r="12" spans="2:15" x14ac:dyDescent="0.15">
      <c r="E12" s="1">
        <v>8</v>
      </c>
      <c r="F12" s="2">
        <f t="shared" si="0"/>
        <v>0.11439673970486113</v>
      </c>
      <c r="G12" s="2">
        <f t="shared" si="1"/>
        <v>0.12091453901711495</v>
      </c>
    </row>
    <row r="13" spans="2:15" x14ac:dyDescent="0.15">
      <c r="E13" s="1">
        <v>9</v>
      </c>
      <c r="F13" s="2">
        <f t="shared" si="0"/>
        <v>6.5369565545634917E-2</v>
      </c>
      <c r="G13" s="2">
        <f t="shared" si="1"/>
        <v>6.6676056249456869E-2</v>
      </c>
    </row>
    <row r="14" spans="2:15" x14ac:dyDescent="0.15">
      <c r="E14" s="1">
        <v>10</v>
      </c>
      <c r="F14" s="2">
        <f t="shared" si="0"/>
        <v>3.0817080900085028E-2</v>
      </c>
      <c r="G14" s="2">
        <f t="shared" si="1"/>
        <v>2.8977294596331128E-2</v>
      </c>
    </row>
    <row r="15" spans="2:15" x14ac:dyDescent="0.15">
      <c r="E15" s="1">
        <v>11</v>
      </c>
      <c r="F15" s="2">
        <f t="shared" si="0"/>
        <v>1.2006654896137026E-2</v>
      </c>
      <c r="G15" s="2">
        <f t="shared" si="1"/>
        <v>9.9252697688292351E-3</v>
      </c>
    </row>
    <row r="16" spans="2:15" x14ac:dyDescent="0.15">
      <c r="E16" s="1">
        <v>12</v>
      </c>
      <c r="F16" s="2">
        <f t="shared" si="0"/>
        <v>3.8592819309011934E-3</v>
      </c>
      <c r="G16" s="2">
        <f t="shared" si="1"/>
        <v>2.6793124079814447E-3</v>
      </c>
    </row>
    <row r="17" spans="5:7" x14ac:dyDescent="0.15">
      <c r="E17" s="1">
        <v>13</v>
      </c>
      <c r="F17" s="2">
        <f t="shared" si="0"/>
        <v>1.0178325971607538E-3</v>
      </c>
      <c r="G17" s="2">
        <f t="shared" si="1"/>
        <v>5.7003423976156138E-4</v>
      </c>
    </row>
    <row r="18" spans="5:7" x14ac:dyDescent="0.15">
      <c r="E18" s="1">
        <v>14</v>
      </c>
      <c r="F18" s="2">
        <f t="shared" si="0"/>
        <v>2.1810698510587565E-4</v>
      </c>
      <c r="G18" s="2">
        <f t="shared" si="1"/>
        <v>9.5581773017540785E-5</v>
      </c>
    </row>
    <row r="19" spans="5:7" x14ac:dyDescent="0.15">
      <c r="E19" s="1">
        <v>15</v>
      </c>
      <c r="F19" s="2">
        <f t="shared" si="0"/>
        <v>3.7389768875292973E-5</v>
      </c>
      <c r="G19" s="2">
        <f t="shared" si="1"/>
        <v>1.263123379522822E-5</v>
      </c>
    </row>
    <row r="20" spans="5:7" x14ac:dyDescent="0.15">
      <c r="E20" s="1">
        <v>16</v>
      </c>
      <c r="F20" s="2">
        <f t="shared" si="0"/>
        <v>5.0075583315124531E-6</v>
      </c>
      <c r="G20" s="2">
        <f t="shared" si="1"/>
        <v>1.3155671393802628E-6</v>
      </c>
    </row>
    <row r="21" spans="5:7" x14ac:dyDescent="0.15">
      <c r="E21" s="1">
        <v>17</v>
      </c>
      <c r="F21" s="2">
        <f t="shared" si="0"/>
        <v>5.0496386536259853E-7</v>
      </c>
      <c r="G21" s="2">
        <f t="shared" si="1"/>
        <v>1.0798832682567516E-7</v>
      </c>
    </row>
    <row r="22" spans="5:7" x14ac:dyDescent="0.15">
      <c r="E22" s="1">
        <v>18</v>
      </c>
      <c r="F22" s="2">
        <f t="shared" si="0"/>
        <v>3.6068847525900004E-8</v>
      </c>
      <c r="G22" s="2">
        <f t="shared" si="1"/>
        <v>6.986137987823792E-9</v>
      </c>
    </row>
    <row r="23" spans="5:7" x14ac:dyDescent="0.15">
      <c r="E23" s="1">
        <v>19</v>
      </c>
      <c r="F23" s="2">
        <f t="shared" si="0"/>
        <v>1.627166053800001E-9</v>
      </c>
      <c r="G23" s="2">
        <f t="shared" si="1"/>
        <v>3.5620011760872227E-10</v>
      </c>
    </row>
    <row r="24" spans="5:7" x14ac:dyDescent="0.15">
      <c r="E24" s="1">
        <v>20</v>
      </c>
      <c r="F24" s="2">
        <f t="shared" si="0"/>
        <v>3.4867844009999942E-11</v>
      </c>
      <c r="G24" s="2">
        <f t="shared" si="1"/>
        <v>1.4313554947864366E-11</v>
      </c>
    </row>
    <row r="25" spans="5:7" x14ac:dyDescent="0.15">
      <c r="E25" s="7"/>
      <c r="F25" s="8"/>
      <c r="G25" s="8"/>
    </row>
    <row r="26" spans="5:7" x14ac:dyDescent="0.15">
      <c r="E26" s="9"/>
      <c r="F26" s="10"/>
      <c r="G26" s="10"/>
    </row>
    <row r="27" spans="5:7" x14ac:dyDescent="0.15">
      <c r="E27" s="9"/>
      <c r="F27" s="10"/>
      <c r="G27" s="10"/>
    </row>
    <row r="28" spans="5:7" x14ac:dyDescent="0.15">
      <c r="E28" s="9"/>
      <c r="F28" s="10"/>
      <c r="G28" s="10"/>
    </row>
    <row r="29" spans="5:7" x14ac:dyDescent="0.15">
      <c r="E29" s="9"/>
      <c r="F29" s="10"/>
      <c r="G29" s="10"/>
    </row>
    <row r="30" spans="5:7" x14ac:dyDescent="0.15">
      <c r="E30" s="9"/>
      <c r="F30" s="10"/>
      <c r="G30" s="10"/>
    </row>
    <row r="31" spans="5:7" x14ac:dyDescent="0.15">
      <c r="E31" s="9"/>
      <c r="F31" s="10"/>
      <c r="G31" s="10"/>
    </row>
    <row r="32" spans="5:7" x14ac:dyDescent="0.15">
      <c r="E32" s="9"/>
      <c r="F32" s="10"/>
      <c r="G32" s="10"/>
    </row>
    <row r="33" spans="5:7" x14ac:dyDescent="0.15">
      <c r="E33" s="9"/>
      <c r="F33" s="10"/>
      <c r="G33" s="10"/>
    </row>
    <row r="34" spans="5:7" x14ac:dyDescent="0.15">
      <c r="E34" s="9"/>
      <c r="F34" s="10"/>
      <c r="G34" s="10"/>
    </row>
    <row r="35" spans="5:7" x14ac:dyDescent="0.15">
      <c r="E35" s="9"/>
      <c r="F35" s="10"/>
      <c r="G35" s="10"/>
    </row>
    <row r="36" spans="5:7" x14ac:dyDescent="0.15">
      <c r="E36" s="9"/>
      <c r="F36" s="10"/>
      <c r="G36" s="10"/>
    </row>
    <row r="37" spans="5:7" x14ac:dyDescent="0.15">
      <c r="E37" s="9"/>
      <c r="F37" s="10"/>
      <c r="G37" s="10"/>
    </row>
    <row r="38" spans="5:7" x14ac:dyDescent="0.15">
      <c r="E38" s="9"/>
      <c r="F38" s="10"/>
      <c r="G38" s="10"/>
    </row>
    <row r="39" spans="5:7" x14ac:dyDescent="0.15">
      <c r="E39" s="9"/>
      <c r="F39" s="10"/>
      <c r="G39" s="10"/>
    </row>
    <row r="40" spans="5:7" x14ac:dyDescent="0.15">
      <c r="E40" s="9"/>
      <c r="F40" s="10"/>
      <c r="G40" s="10"/>
    </row>
    <row r="41" spans="5:7" x14ac:dyDescent="0.15">
      <c r="E41" s="9"/>
      <c r="F41" s="10"/>
      <c r="G41" s="10"/>
    </row>
    <row r="42" spans="5:7" x14ac:dyDescent="0.15">
      <c r="E42" s="9"/>
      <c r="F42" s="10"/>
      <c r="G42" s="10"/>
    </row>
    <row r="43" spans="5:7" x14ac:dyDescent="0.15">
      <c r="E43" s="9"/>
      <c r="F43" s="10"/>
      <c r="G43" s="10"/>
    </row>
    <row r="44" spans="5:7" x14ac:dyDescent="0.15">
      <c r="E44" s="9"/>
      <c r="F44" s="10"/>
      <c r="G44" s="10"/>
    </row>
    <row r="45" spans="5:7" x14ac:dyDescent="0.15">
      <c r="E45" s="9"/>
      <c r="F45" s="10"/>
      <c r="G45" s="10"/>
    </row>
    <row r="46" spans="5:7" x14ac:dyDescent="0.15">
      <c r="E46" s="9"/>
      <c r="F46" s="10"/>
      <c r="G46" s="10"/>
    </row>
    <row r="47" spans="5:7" x14ac:dyDescent="0.15">
      <c r="E47" s="9"/>
      <c r="F47" s="10"/>
      <c r="G47" s="10"/>
    </row>
    <row r="48" spans="5:7" x14ac:dyDescent="0.15">
      <c r="E48" s="9"/>
      <c r="F48" s="10"/>
      <c r="G48" s="10"/>
    </row>
    <row r="49" spans="5:7" x14ac:dyDescent="0.15">
      <c r="E49" s="9"/>
      <c r="F49" s="10"/>
      <c r="G49" s="10"/>
    </row>
    <row r="50" spans="5:7" x14ac:dyDescent="0.15">
      <c r="E50" s="9"/>
      <c r="F50" s="10"/>
      <c r="G50" s="10"/>
    </row>
    <row r="51" spans="5:7" x14ac:dyDescent="0.15">
      <c r="E51" s="9"/>
      <c r="F51" s="10"/>
      <c r="G51" s="10"/>
    </row>
    <row r="52" spans="5:7" x14ac:dyDescent="0.15">
      <c r="E52" s="9"/>
      <c r="F52" s="10"/>
      <c r="G52" s="10"/>
    </row>
    <row r="53" spans="5:7" x14ac:dyDescent="0.15">
      <c r="E53" s="9"/>
      <c r="F53" s="10"/>
      <c r="G53" s="10"/>
    </row>
    <row r="54" spans="5:7" x14ac:dyDescent="0.15">
      <c r="E54" s="9"/>
      <c r="F54" s="10"/>
      <c r="G54" s="10"/>
    </row>
    <row r="55" spans="5:7" x14ac:dyDescent="0.15">
      <c r="E55" s="11"/>
      <c r="F55" s="11"/>
      <c r="G55" s="11"/>
    </row>
    <row r="56" spans="5:7" x14ac:dyDescent="0.15">
      <c r="E56" s="11"/>
      <c r="F56" s="11"/>
      <c r="G56" s="11"/>
    </row>
    <row r="57" spans="5:7" x14ac:dyDescent="0.15">
      <c r="E57" s="11"/>
      <c r="F57" s="11"/>
      <c r="G57" s="11"/>
    </row>
    <row r="58" spans="5:7" x14ac:dyDescent="0.15">
      <c r="E58" s="11"/>
      <c r="F58" s="11"/>
      <c r="G58" s="11"/>
    </row>
    <row r="59" spans="5:7" x14ac:dyDescent="0.15">
      <c r="E59" s="11"/>
      <c r="F59" s="11"/>
      <c r="G59" s="11"/>
    </row>
    <row r="60" spans="5:7" x14ac:dyDescent="0.15">
      <c r="E60" s="11"/>
      <c r="F60" s="11"/>
      <c r="G60" s="11"/>
    </row>
    <row r="61" spans="5:7" x14ac:dyDescent="0.15">
      <c r="E61" s="11"/>
      <c r="F61" s="11"/>
      <c r="G61" s="11"/>
    </row>
    <row r="62" spans="5:7" x14ac:dyDescent="0.15">
      <c r="E62" s="11"/>
      <c r="F62" s="11"/>
      <c r="G62" s="11"/>
    </row>
    <row r="63" spans="5:7" x14ac:dyDescent="0.15">
      <c r="E63" s="11"/>
      <c r="F63" s="11"/>
      <c r="G63" s="11"/>
    </row>
    <row r="64" spans="5:7" x14ac:dyDescent="0.15">
      <c r="E64" s="11"/>
      <c r="F64" s="11"/>
      <c r="G64" s="11"/>
    </row>
    <row r="65" spans="5:7" x14ac:dyDescent="0.15">
      <c r="E65" s="11"/>
      <c r="F65" s="11"/>
      <c r="G65" s="11"/>
    </row>
    <row r="66" spans="5:7" x14ac:dyDescent="0.15">
      <c r="E66" s="11"/>
      <c r="F66" s="11"/>
      <c r="G66" s="11"/>
    </row>
    <row r="67" spans="5:7" x14ac:dyDescent="0.15">
      <c r="E67" s="11"/>
      <c r="F67" s="11"/>
      <c r="G67" s="11"/>
    </row>
    <row r="68" spans="5:7" x14ac:dyDescent="0.15">
      <c r="E68" s="11"/>
      <c r="F68" s="11"/>
      <c r="G68" s="11"/>
    </row>
    <row r="69" spans="5:7" x14ac:dyDescent="0.15">
      <c r="E69" s="11"/>
      <c r="F69" s="11"/>
      <c r="G69" s="11"/>
    </row>
    <row r="70" spans="5:7" x14ac:dyDescent="0.15">
      <c r="E70" s="11"/>
      <c r="F70" s="11"/>
      <c r="G70" s="11"/>
    </row>
    <row r="71" spans="5:7" x14ac:dyDescent="0.15">
      <c r="E71" s="11"/>
      <c r="F71" s="11"/>
      <c r="G71" s="11"/>
    </row>
    <row r="72" spans="5:7" x14ac:dyDescent="0.15">
      <c r="E72" s="11"/>
      <c r="F72" s="11"/>
      <c r="G72" s="11"/>
    </row>
    <row r="73" spans="5:7" x14ac:dyDescent="0.15">
      <c r="E73" s="11"/>
      <c r="F73" s="11"/>
      <c r="G73" s="11"/>
    </row>
    <row r="74" spans="5:7" x14ac:dyDescent="0.15">
      <c r="E74" s="11"/>
      <c r="F74" s="11"/>
      <c r="G74" s="11"/>
    </row>
    <row r="75" spans="5:7" x14ac:dyDescent="0.15">
      <c r="E75" s="11"/>
      <c r="F75" s="11"/>
      <c r="G75" s="11"/>
    </row>
    <row r="76" spans="5:7" x14ac:dyDescent="0.15">
      <c r="E76" s="11"/>
      <c r="F76" s="11"/>
      <c r="G76" s="11"/>
    </row>
    <row r="77" spans="5:7" x14ac:dyDescent="0.15">
      <c r="E77" s="11"/>
      <c r="F77" s="11"/>
      <c r="G77" s="11"/>
    </row>
    <row r="78" spans="5:7" x14ac:dyDescent="0.15">
      <c r="E78" s="11"/>
      <c r="F78" s="11"/>
      <c r="G78" s="11"/>
    </row>
    <row r="79" spans="5:7" x14ac:dyDescent="0.15">
      <c r="E79" s="11"/>
      <c r="F79" s="11"/>
      <c r="G79" s="11"/>
    </row>
  </sheetData>
  <phoneticPr fontId="1"/>
  <conditionalFormatting sqref="E25:E50">
    <cfRule type="cellIs" dxfId="0" priority="1" operator="greaterThan">
      <formula>$C$3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2010-09-18T09:59:57Z</dcterms:created>
  <dcterms:modified xsi:type="dcterms:W3CDTF">2022-05-30T09:06:14Z</dcterms:modified>
</cp:coreProperties>
</file>