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Excel Python統計\"/>
    </mc:Choice>
  </mc:AlternateContent>
  <xr:revisionPtr revIDLastSave="0" documentId="13_ncr:1_{D02B5181-A76B-4ECE-A4B6-3BAC1EBFCF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2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8" l="1"/>
  <c r="D15" i="18"/>
  <c r="D12" i="18"/>
  <c r="D9" i="18"/>
  <c r="D11" i="18"/>
</calcChain>
</file>

<file path=xl/sharedStrings.xml><?xml version="1.0" encoding="utf-8"?>
<sst xmlns="http://schemas.openxmlformats.org/spreadsheetml/2006/main" count="9" uniqueCount="9">
  <si>
    <t>95％信頼区間</t>
    <rPh sb="3" eb="5">
      <t>シンライ</t>
    </rPh>
    <rPh sb="5" eb="7">
      <t>クカン</t>
    </rPh>
    <phoneticPr fontId="2"/>
  </si>
  <si>
    <t>t分布を用いた母平均の区間推定</t>
    <rPh sb="1" eb="3">
      <t>ブンプ</t>
    </rPh>
    <rPh sb="4" eb="5">
      <t>モチ</t>
    </rPh>
    <phoneticPr fontId="3"/>
  </si>
  <si>
    <t>〔標本〕</t>
    <rPh sb="1" eb="3">
      <t>ヒョウホン</t>
    </rPh>
    <phoneticPr fontId="1"/>
  </si>
  <si>
    <t>標本の大きさ</t>
    <rPh sb="0" eb="2">
      <t>ヒョウホン</t>
    </rPh>
    <rPh sb="3" eb="4">
      <t>オオ</t>
    </rPh>
    <phoneticPr fontId="3"/>
  </si>
  <si>
    <t>標本平均</t>
    <rPh sb="0" eb="2">
      <t>ヒョウホン</t>
    </rPh>
    <rPh sb="2" eb="4">
      <t>ヘイキン</t>
    </rPh>
    <phoneticPr fontId="3"/>
  </si>
  <si>
    <t>左端</t>
    <rPh sb="0" eb="2">
      <t>サタン</t>
    </rPh>
    <phoneticPr fontId="3"/>
  </si>
  <si>
    <t>右端</t>
    <rPh sb="0" eb="2">
      <t>ウタン</t>
    </rPh>
    <phoneticPr fontId="3"/>
  </si>
  <si>
    <t>不偏標準偏差</t>
    <rPh sb="0" eb="2">
      <t>フヘン</t>
    </rPh>
    <rPh sb="2" eb="4">
      <t>ヒョウジュン</t>
    </rPh>
    <rPh sb="4" eb="6">
      <t>ヘンサ</t>
    </rPh>
    <phoneticPr fontId="3"/>
  </si>
  <si>
    <t>信頼度</t>
    <rPh sb="0" eb="3">
      <t>シンライド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</si>
</sst>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 applyAlignment="1">
      <alignment vertical="center"/>
    </xf>
    <xf numFmtId="177" fontId="0" fillId="0" borderId="1" xfId="0" applyNumberFormat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0" fontId="0" fillId="0" borderId="0" xfId="0" applyNumberFormat="1">
      <alignment vertical="center"/>
    </xf>
    <xf numFmtId="9" fontId="0" fillId="2" borderId="1" xfId="0" applyNumberFormat="1" applyFill="1" applyBorder="1" applyAlignment="1">
      <alignment horizontal="right" vertical="center"/>
    </xf>
    <xf numFmtId="177" fontId="0" fillId="0" borderId="0" xfId="0" applyNumberForma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4"/>
  <sheetViews>
    <sheetView tabSelected="1" workbookViewId="0">
      <selection activeCell="D16" sqref="D16"/>
    </sheetView>
  </sheetViews>
  <sheetFormatPr defaultRowHeight="13.5" x14ac:dyDescent="0.15"/>
  <cols>
    <col min="1" max="1" width="2.25" customWidth="1"/>
    <col min="2" max="11" width="6.25" customWidth="1"/>
    <col min="12" max="12" width="10.375" customWidth="1"/>
    <col min="13" max="14" width="6.625" customWidth="1"/>
  </cols>
  <sheetData>
    <row r="1" spans="2:13" ht="16.5" customHeight="1" x14ac:dyDescent="0.15">
      <c r="B1" s="5" t="s">
        <v>1</v>
      </c>
      <c r="D1" s="1"/>
      <c r="E1" s="2"/>
      <c r="F1" s="1"/>
      <c r="G1" s="2"/>
      <c r="H1" s="1"/>
      <c r="I1" s="2"/>
      <c r="J1" s="1"/>
      <c r="K1" s="2"/>
    </row>
    <row r="2" spans="2:13" ht="13.5" customHeight="1" x14ac:dyDescent="0.15">
      <c r="B2" s="5"/>
      <c r="D2" s="1"/>
      <c r="E2" s="2"/>
      <c r="F2" s="1"/>
      <c r="G2" s="2"/>
      <c r="H2" s="1"/>
      <c r="I2" s="2"/>
      <c r="J2" s="1"/>
      <c r="K2" s="2"/>
    </row>
    <row r="3" spans="2:13" ht="16.5" customHeight="1" x14ac:dyDescent="0.15">
      <c r="B3" s="12" t="s">
        <v>8</v>
      </c>
      <c r="C3" s="14"/>
      <c r="D3" s="10">
        <v>0.95</v>
      </c>
      <c r="E3" s="2"/>
      <c r="F3" s="1"/>
      <c r="G3" s="2"/>
      <c r="H3" s="1"/>
      <c r="I3" s="2"/>
      <c r="J3" s="1"/>
      <c r="K3" s="2"/>
      <c r="M3" s="9"/>
    </row>
    <row r="4" spans="2:13" ht="13.5" customHeight="1" x14ac:dyDescent="0.15">
      <c r="B4" s="5"/>
      <c r="D4" s="1"/>
      <c r="E4" s="2"/>
      <c r="F4" s="1"/>
      <c r="G4" s="2"/>
      <c r="H4" s="1"/>
      <c r="I4" s="2"/>
      <c r="J4" s="1"/>
      <c r="K4" s="2"/>
    </row>
    <row r="5" spans="2:13" ht="15.75" customHeight="1" x14ac:dyDescent="0.15">
      <c r="B5" t="s">
        <v>2</v>
      </c>
    </row>
    <row r="6" spans="2:13" ht="16.5" customHeight="1" x14ac:dyDescent="0.15">
      <c r="B6" s="3">
        <v>5240</v>
      </c>
      <c r="C6" s="3">
        <v>4670</v>
      </c>
      <c r="D6" s="3">
        <v>4880</v>
      </c>
      <c r="E6" s="3">
        <v>4200</v>
      </c>
      <c r="F6" s="3">
        <v>4320</v>
      </c>
      <c r="G6" s="3">
        <v>3820</v>
      </c>
      <c r="H6" s="3">
        <v>4630</v>
      </c>
      <c r="I6" s="3">
        <v>3950</v>
      </c>
      <c r="J6" s="3">
        <v>5220</v>
      </c>
      <c r="K6" s="3">
        <v>3960</v>
      </c>
    </row>
    <row r="7" spans="2:13" x14ac:dyDescent="0.15">
      <c r="B7" s="3">
        <v>6250</v>
      </c>
      <c r="C7" s="3">
        <v>5020</v>
      </c>
      <c r="D7" s="3">
        <v>6410</v>
      </c>
      <c r="E7" s="3">
        <v>4110</v>
      </c>
      <c r="F7" s="3">
        <v>3830</v>
      </c>
      <c r="G7" s="3">
        <v>3260</v>
      </c>
      <c r="H7" s="3">
        <v>4260</v>
      </c>
      <c r="I7" s="3">
        <v>6080</v>
      </c>
      <c r="J7" s="3">
        <v>4850</v>
      </c>
      <c r="K7" s="3">
        <v>5090</v>
      </c>
    </row>
    <row r="9" spans="2:13" ht="17.25" customHeight="1" x14ac:dyDescent="0.15">
      <c r="B9" s="12" t="s">
        <v>3</v>
      </c>
      <c r="C9" s="14"/>
      <c r="D9" s="4">
        <f>COUNT(B6:K7)</f>
        <v>20</v>
      </c>
    </row>
    <row r="10" spans="2:13" ht="16.5" customHeight="1" x14ac:dyDescent="0.15"/>
    <row r="11" spans="2:13" ht="16.5" customHeight="1" x14ac:dyDescent="0.15">
      <c r="B11" s="12" t="s">
        <v>4</v>
      </c>
      <c r="C11" s="14"/>
      <c r="D11" s="4">
        <f>AVERAGE(B6:K7)</f>
        <v>4702.5</v>
      </c>
    </row>
    <row r="12" spans="2:13" ht="16.5" customHeight="1" x14ac:dyDescent="0.15">
      <c r="B12" s="15" t="s">
        <v>7</v>
      </c>
      <c r="C12" s="14"/>
      <c r="D12" s="4">
        <f>_xlfn.STDEV.S(B6:K7)</f>
        <v>850.98008511548483</v>
      </c>
    </row>
    <row r="13" spans="2:13" x14ac:dyDescent="0.15">
      <c r="B13" s="6"/>
    </row>
    <row r="14" spans="2:13" ht="14.25" thickBot="1" x14ac:dyDescent="0.2">
      <c r="B14" s="6" t="s">
        <v>0</v>
      </c>
    </row>
    <row r="15" spans="2:13" ht="16.5" customHeight="1" x14ac:dyDescent="0.15">
      <c r="B15" s="12" t="s">
        <v>5</v>
      </c>
      <c r="C15" s="13"/>
      <c r="D15" s="7">
        <f>D11-_xlfn.T.INV.2T(1-D3,D9-1)*D12/SQRT(D9)</f>
        <v>4304.2290605895032</v>
      </c>
    </row>
    <row r="16" spans="2:13" ht="16.5" customHeight="1" thickBot="1" x14ac:dyDescent="0.2">
      <c r="B16" s="12" t="s">
        <v>6</v>
      </c>
      <c r="C16" s="13"/>
      <c r="D16" s="8">
        <f>D11+_xlfn.T.INV.2T(1-D3,D9-1)*D12/SQRT(D9)</f>
        <v>5100.7709394104968</v>
      </c>
    </row>
    <row r="23" spans="10:10" x14ac:dyDescent="0.15">
      <c r="J23" s="11"/>
    </row>
    <row r="24" spans="10:10" x14ac:dyDescent="0.15">
      <c r="J24" s="11"/>
    </row>
  </sheetData>
  <mergeCells count="6">
    <mergeCell ref="B16:C16"/>
    <mergeCell ref="B3:C3"/>
    <mergeCell ref="B9:C9"/>
    <mergeCell ref="B11:C11"/>
    <mergeCell ref="B12:C12"/>
    <mergeCell ref="B15:C15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cp:lastPrinted>2010-08-13T16:06:06Z</cp:lastPrinted>
  <dcterms:created xsi:type="dcterms:W3CDTF">2010-05-21T04:26:07Z</dcterms:created>
  <dcterms:modified xsi:type="dcterms:W3CDTF">2022-05-28T14:40:21Z</dcterms:modified>
</cp:coreProperties>
</file>